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LarscheidT\Downloads\FIFO\Datenbereitstellung_Teil2_Schulansatz\"/>
    </mc:Choice>
  </mc:AlternateContent>
  <xr:revisionPtr revIDLastSave="0" documentId="13_ncr:1_{17450115-4730-4BF0-8BE7-C2AC4935CA29}" xr6:coauthVersionLast="47" xr6:coauthVersionMax="47" xr10:uidLastSave="{00000000-0000-0000-0000-000000000000}"/>
  <bookViews>
    <workbookView xWindow="28680" yWindow="-120" windowWidth="29040" windowHeight="15840" tabRatio="371" xr2:uid="{00000000-000D-0000-FFFF-FFFF00000000}"/>
  </bookViews>
  <sheets>
    <sheet name="Schülerzahlen" sheetId="37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\D">#REF!</definedName>
    <definedName name="_____F789869">#REF!</definedName>
    <definedName name="____F789869">#REF!</definedName>
    <definedName name="___F789869">#REF!</definedName>
    <definedName name="__bookmark_1">#REF!</definedName>
    <definedName name="__bookmark_2">#REF!</definedName>
    <definedName name="__F789869">#REF!</definedName>
    <definedName name="_1__123Graph_ADiagramm_1A" hidden="1">[1]A!#REF!</definedName>
    <definedName name="_2__123Graph_ADiagramm_1B" hidden="1">[1]B!$B$5:$B$11</definedName>
    <definedName name="_3__123Graph_BDiagramm_1B" hidden="1">[1]B!$C$5:$C$11</definedName>
    <definedName name="_4__123Graph_XDiagramm_1A" hidden="1">[1]A!$A$9:$A$24</definedName>
    <definedName name="_AMO_ContentDefinition_107481472" hidden="1">"'Partitions:70'"</definedName>
    <definedName name="_AMO_ContentDefinition_107481472.0" hidden="1">"'&lt;ContentDefinition name=""SASApp:SchulADB_Schueler"" rsid=""107481472"" type=""PivotTable"" format=""Html"" imgfmt=""ActiveX"" created=""02/14/2023 13:16:43"" modifed=""10/12/2023 13:37:32"" user="""" apply=""False"" css=""C:\Program Files\SASHome94\S'"</definedName>
    <definedName name="_AMO_ContentDefinition_107481472.1" hidden="1">"'ASAddinforMicrosoftOffice\8\Styles\AMODefault.css"" range=""SASApp_SchulADB_Schueler"" auto=""False"" xTime=""00:00:00.0059830"" rTime=""00:00:56.1866905"" bgnew=""False"" nFmt=""False"" grphSet=""True"" imgY=""0"" imgX=""0"" redirect=""False""&gt;_x000D_
  &lt;f'"</definedName>
    <definedName name="_AMO_ContentDefinition_107481472.10" hidden="1">"';amp;gt;&amp;amp;#xD;&amp;amp;#xA;  &amp;amp;amp;lt;Name&amp;amp;amp;gt;BenutzerSichten&amp;amp;amp;lt;/Name&amp;amp;amp;gt;&amp;amp;#xD;&amp;amp;#xA;  &amp;amp;amp;lt;Version&amp;amp;amp;gt;1&amp;amp;amp;lt;/Version&amp;amp;amp;gt;&amp;amp;#xD;&amp;amp;#xA;  &amp;amp;amp;lt;Assembly&amp;amp;amp;gt;SAS.EG.SDS.Mode'"</definedName>
    <definedName name="_AMO_ContentDefinition_107481472.11" hidden="1">"'l&amp;amp;amp;lt;/Assembly&amp;amp;amp;gt;&amp;amp;#xD;&amp;amp;#xA;  &amp;amp;amp;lt;Factory&amp;amp;amp;gt;SAS.EG.SDS.Model.Creator&amp;amp;amp;lt;/Factory&amp;amp;amp;gt;&amp;amp;#xD;&amp;amp;#xA;  &amp;amp;amp;lt;ParentName&amp;amp;amp;gt;SVS&amp;amp;amp;lt;/ParentName&amp;amp;amp;gt;&amp;amp;#xD;&amp;amp;#xA;'"</definedName>
    <definedName name="_AMO_ContentDefinition_107481472.12" hidden="1">"'  &amp;amp;amp;lt;DisplayName&amp;amp;amp;gt;BenutzerSichten&amp;amp;amp;lt;/DisplayName&amp;amp;amp;gt;&amp;amp;#xD;&amp;amp;#xA;  &amp;amp;amp;lt;DisplayPath&amp;amp;amp;gt;/STALA/Bildung/SVS/BenutzerSichten&amp;amp;amp;lt;/DisplayPath&amp;amp;amp;gt;&amp;amp;#xD;&amp;amp;#xA;  &amp;amp;amp;lt;SBIP&amp;a'"</definedName>
    <definedName name="_AMO_ContentDefinition_107481472.13" hidden="1">"'mp;amp;gt;/STALA/Bildung/SVS/BenutzerSichten&amp;amp;amp;lt;/SBIP&amp;amp;amp;gt;&amp;amp;#xD;&amp;amp;#xA;  &amp;amp;amp;lt;SBIPFull&amp;amp;amp;gt;/STALA/Bildung/SVS/BenutzerSichten(Folder)&amp;amp;amp;lt;/SBIPFull&amp;amp;amp;gt;&amp;amp;#xD;&amp;amp;#xA;  &amp;amp;amp;lt;Path&amp;amp;amp;gt;/ST'"</definedName>
    <definedName name="_AMO_ContentDefinition_107481472.14" hidden="1">"'ALA/Bildung/SVS/BenutzerSichten&amp;amp;amp;lt;/Path&amp;amp;amp;gt;&amp;amp;#xD;&amp;amp;#xA;&amp;amp;amp;lt;/DNA&amp;amp;amp;gt;&amp;amp;lt;/ParentDNA&amp;amp;gt;&amp;amp;#xD;&amp;amp;#xA;&amp;amp;lt;/DNA&amp;amp;gt;&amp;quot;&amp;gt;&amp;#xD;&amp;#xA;&amp;lt;InformationMap RepositoryPath=&amp;quot;/STALA/Bildung/SVS/Be'"</definedName>
    <definedName name="_AMO_ContentDefinition_107481472.15" hidden="1">"'nutzerSichten&amp;quot; Name=&amp;quot;SchulADB_Schueler&amp;quot; TaskDatasetName=&amp;quot;_IMAP_SchulADB_Schueler_876576&amp;quot;&amp;gt;&amp;#xD;&amp;#xA;&amp;lt;SelectedFilterTree&amp;gt;&amp;#xD;&amp;#xA;&amp;lt;TreeRoot&amp;gt;&amp;#xD;&amp;#xA;&amp;lt;ID&amp;gt;0fd457b0-9943-4440-a5b7-b8c4f777fdf2&amp;lt;/ID&amp;gt;&amp;#xD;'"</definedName>
    <definedName name="_AMO_ContentDefinition_107481472.16" hidden="1">"'&amp;#xA;&amp;lt;FilterType&amp;gt;INFOMAP&amp;lt;/FilterType&amp;gt;&amp;#xD;&amp;#xA;&amp;lt;UserDefinedExp&amp;gt;F Erhebungsjahr_2&amp;lt;/UserDefinedExp&amp;gt;&amp;#xD;&amp;#xA;&amp;lt;GroupLevel /&amp;gt;&amp;#xD;&amp;#xA;&amp;lt;UseMacroFunction&amp;gt;False&amp;lt;/UseMacroFunction&amp;gt;&amp;#xD;&amp;#xA;&amp;lt;Not&amp;gt;False&amp;lt;/Not&amp;g'"</definedName>
    <definedName name="_AMO_ContentDefinition_107481472.17" hidden="1">"'t;&amp;#xD;&amp;#xA;&amp;lt;Label&amp;gt;F Erhebungsjahr&amp;lt;/Label&amp;gt;&amp;#xD;&amp;#xA;&amp;lt;RightHandSide&amp;gt;&amp;#xD;&amp;#xA;&amp;lt;RightHandSideNumType&amp;gt;NONE&amp;lt;/RightHandSideNumType&amp;gt;&amp;#xD;&amp;#xA;&amp;lt;RightHandSideItems /&amp;gt;&amp;#xD;&amp;#xA;&amp;lt;/RightHandSide&amp;gt;&amp;#xD;&amp;#xA;&amp;lt;IsCaseSensi'"</definedName>
    <definedName name="_AMO_ContentDefinition_107481472.18" hidden="1">"'tive&amp;gt;True&amp;lt;/IsCaseSensitive&amp;gt;&amp;#xD;&amp;#xA;&amp;lt;/TreeRoot&amp;gt;&amp;#xD;&amp;#xA;&amp;lt;/SelectedFilterTree&amp;gt;&amp;#xD;&amp;#xA;&amp;lt;UseAggregatedData&amp;gt;false&amp;lt;/UseAggregatedData&amp;gt;&amp;#xD;&amp;#xA;&amp;lt;AddPathToLabel&amp;gt;false&amp;lt;/AddPathToLabel&amp;gt;&amp;lt;SelectedItems&amp;gt;&amp;lt;'"</definedName>
    <definedName name="_AMO_ContentDefinition_107481472.19" hidden="1">"'Item&amp;gt;&amp;lt;Name&amp;gt;E Schuljahr&amp;lt;/Name&amp;gt;&amp;lt;ID&amp;gt;Erhebung Kurztext&amp;lt;/ID&amp;gt;&amp;lt;SasName&amp;gt;Erhebung Kurztext&amp;lt;/SasName&amp;gt;&amp;lt;DataType&amp;gt;Character&amp;lt;/DataType&amp;gt;&amp;lt;Length&amp;gt;240&amp;lt;/Length&amp;gt;&amp;lt;Description&amp;gt;ERHEBUNG_KURZTEXT&amp;lt;/Descri'"</definedName>
    <definedName name="_AMO_ContentDefinition_107481472.2" hidden="1">"'iles /&gt;_x000D_
  &lt;parents /&gt;_x000D_
  &lt;children /&gt;_x000D_
  &lt;param n=""DisplayName"" v=""SASApp:SchulADB_Schueler"" /&gt;_x000D_
  &lt;param n=""DisplayType"" v=""Pivot-Tabelle"" /&gt;_x000D_
  &lt;param n=""ServerHostName"" v=""SSASMETA1.STATISTIK.RLP.DE"" /&gt;_x000D_
  &lt;param n=""DataSourceType""'"</definedName>
    <definedName name="_AMO_ContentDefinition_107481472.20" hidden="1">"'ption&amp;gt;&amp;lt;Label&amp;gt;ERHEBUNG_KURZTEXT&amp;lt;/Label&amp;gt;&amp;lt;Path&amp;gt;/Erhebung&amp;lt;/Path&amp;gt;&amp;lt;Format&amp;gt;$240.&amp;lt;/Format&amp;gt;&amp;lt;Informat /&amp;gt;&amp;lt;/Item&amp;gt;&amp;lt;Item&amp;gt;&amp;lt;Name&amp;gt;Z Zählvariable Schüler/in&amp;lt;/Name&amp;gt;&amp;lt;ID&amp;gt;Zählvariable Schüler&amp;lt;/ID'"</definedName>
    <definedName name="_AMO_ContentDefinition_107481472.21" hidden="1">"'&amp;gt;&amp;lt;SasName&amp;gt;Zählvariable Schüler&amp;lt;/SasName&amp;gt;&amp;lt;DataType&amp;gt;Numeric&amp;lt;/DataType&amp;gt;&amp;lt;Length&amp;gt;8&amp;lt;/Length&amp;gt;&amp;lt;Description /&amp;gt;&amp;lt;Label /&amp;gt;&amp;lt;Path&amp;gt;/&amp;lt;/Path&amp;gt;&amp;lt;Format /&amp;gt;&amp;lt;Informat /&amp;gt;&amp;lt;/Item&amp;gt;&amp;lt;Item&amp;gt;&amp;lt;N'"</definedName>
    <definedName name="_AMO_ContentDefinition_107481472.22" hidden="1">"'ame&amp;gt;S Wohnort GKZ (15-Steller)&amp;lt;/Name&amp;gt;&amp;lt;ID&amp;gt;Gemeinde Id_3&amp;lt;/ID&amp;gt;&amp;lt;SasName&amp;gt;Gemeinde Id_3&amp;lt;/SasName&amp;gt;&amp;lt;DataType&amp;gt;Character&amp;lt;/DataType&amp;gt;&amp;lt;Length&amp;gt;240&amp;lt;/Length&amp;gt;&amp;lt;Description&amp;gt;GEMEINDE_Id&amp;lt;/Description&amp;gt;&amp;lt'"</definedName>
    <definedName name="_AMO_ContentDefinition_107481472.23" hidden="1">"';Label&amp;gt;GEMEINDE_Id&amp;lt;/Label&amp;gt;&amp;lt;Path&amp;gt;/Schüler/Region&amp;lt;/Path&amp;gt;&amp;lt;Format&amp;gt;$240.&amp;lt;/Format&amp;gt;&amp;lt;Informat /&amp;gt;&amp;lt;/Item&amp;gt;&amp;lt;Item&amp;gt;&amp;lt;Name&amp;gt;S Wohnort GKZ (8-Steller)&amp;lt;/Name&amp;gt;&amp;lt;ID&amp;gt;Ags Rlp_3&amp;lt;/ID&amp;gt;&amp;lt;SasName&amp;gt;Ags '"</definedName>
    <definedName name="_AMO_ContentDefinition_107481472.24" hidden="1">"'Rlp_3&amp;lt;/SasName&amp;gt;&amp;lt;DataType&amp;gt;Character&amp;lt;/DataType&amp;gt;&amp;lt;Length&amp;gt;32&amp;lt;/Length&amp;gt;&amp;lt;Description&amp;gt;AGS_RLP&amp;lt;/Description&amp;gt;&amp;lt;Label&amp;gt;AGS_RLP&amp;lt;/Label&amp;gt;&amp;lt;Path&amp;gt;/Schüler/Region&amp;lt;/Path&amp;gt;&amp;lt;Format&amp;gt;$32.&amp;lt;/Format&amp;gt;&amp;lt;'"</definedName>
    <definedName name="_AMO_ContentDefinition_107481472.25" hidden="1">"'Informat /&amp;gt;&amp;lt;/Item&amp;gt;&amp;lt;Item&amp;gt;&amp;lt;Name&amp;gt;S Sonderpädagogische Förderung&amp;lt;/Name&amp;gt;&amp;lt;ID&amp;gt;Merkmal Langtext_20&amp;lt;/ID&amp;gt;&amp;lt;SasName&amp;gt;Merkmal Langtext_20&amp;lt;/SasName&amp;gt;&amp;lt;DataType&amp;gt;Character&amp;lt;/DataType&amp;gt;&amp;lt;Length&amp;gt;1020&amp;lt;/Le'"</definedName>
    <definedName name="_AMO_ContentDefinition_107481472.26" hidden="1">"'ngth&amp;gt;&amp;lt;Description&amp;gt;MERKMAL_LANGTEXT&amp;lt;/Description&amp;gt;&amp;lt;Label&amp;gt;MERKMAL_LANGTEXT&amp;lt;/Label&amp;gt;&amp;lt;Path&amp;gt;/Schüler&amp;lt;/Path&amp;gt;&amp;lt;Format&amp;gt;$1020.&amp;lt;/Format&amp;gt;&amp;lt;Informat /&amp;gt;&amp;lt;/Item&amp;gt;&amp;lt;Item&amp;gt;&amp;lt;Name&amp;gt;SCH Schulart&amp;lt;/Name&amp;'"</definedName>
    <definedName name="_AMO_ContentDefinition_107481472.27" hidden="1">"'gt;&amp;lt;ID&amp;gt;SCH Schulart&amp;lt;/ID&amp;gt;&amp;lt;SasName&amp;gt;SCH Schulart&amp;lt;/SasName&amp;gt;&amp;lt;DataType&amp;gt;Character&amp;lt;/DataType&amp;gt;&amp;lt;Length&amp;gt;32&amp;lt;/Length&amp;gt;&amp;lt;Description /&amp;gt;&amp;lt;Label /&amp;gt;&amp;lt;Path&amp;gt;/Schule&amp;lt;/Path&amp;gt;&amp;lt;Format /&amp;gt;&amp;lt;Informat /&amp;'"</definedName>
    <definedName name="_AMO_ContentDefinition_107481472.28" hidden="1">"'gt;&amp;lt;/Item&amp;gt;&amp;lt;Item&amp;gt;&amp;lt;Name&amp;gt;SCH Rechtsstatus&amp;lt;/Name&amp;gt;&amp;lt;ID&amp;gt;Merkmal Langtext_31&amp;lt;/ID&amp;gt;&amp;lt;SasName&amp;gt;Merkmal Langtext_31&amp;lt;/SasName&amp;gt;&amp;lt;DataType&amp;gt;Character&amp;lt;/DataType&amp;gt;&amp;lt;Length&amp;gt;1020&amp;lt;/Length&amp;gt;&amp;lt;Description&amp;g'"</definedName>
    <definedName name="_AMO_ContentDefinition_107481472.29" hidden="1">"'t;MERKMAL_LANGTEXT&amp;lt;/Description&amp;gt;&amp;lt;Label&amp;gt;MERKMAL_LANGTEXT&amp;lt;/Label&amp;gt;&amp;lt;Path&amp;gt;/Schule&amp;lt;/Path&amp;gt;&amp;lt;Format&amp;gt;$1020.&amp;lt;/Format&amp;gt;&amp;lt;Informat /&amp;gt;&amp;lt;/Item&amp;gt;&amp;lt;Item&amp;gt;&amp;lt;Name&amp;gt;SCH Schule aktiv&amp;lt;/Name&amp;gt;&amp;lt;ID&amp;gt;Anzahl Sc'"</definedName>
    <definedName name="_AMO_ContentDefinition_107481472.3" hidden="1">"' v=""SAS DATASET"" /&gt;_x000D_
  &lt;param n=""DataSource"" v=""&amp;lt;SasDataSource Version=&amp;quot;4.2&amp;quot; Type=&amp;quot;SAS.Servers.InformationMap&amp;quot; Svr=&amp;quot;SASApp&amp;quot; Lib=&amp;quot;WORK&amp;quot; FilterDS=&amp;quot;&amp;amp;lt;?xml version=&amp;amp;quot;1.0&amp;amp;quot; encoding'"</definedName>
    <definedName name="_AMO_ContentDefinition_107481472.30" hidden="1">"'hulen Aktiv&amp;lt;/ID&amp;gt;&amp;lt;SasName&amp;gt;Anzahl Schulen Aktiv&amp;lt;/SasName&amp;gt;&amp;lt;DataType&amp;gt;Numeric&amp;lt;/DataType&amp;gt;&amp;lt;Length&amp;gt;8&amp;lt;/Length&amp;gt;&amp;lt;Description&amp;gt;ANZAHL_SCHULEN_AKTIV&amp;lt;/Description&amp;gt;&amp;lt;Label&amp;gt;ANZAHL_SCHULEN_AKTIV&amp;lt;/Label&amp;gt;&amp;l'"</definedName>
    <definedName name="_AMO_ContentDefinition_107481472.31" hidden="1">"'t;Path&amp;gt;/Schule&amp;lt;/Path&amp;gt;&amp;lt;Format /&amp;gt;&amp;lt;Informat /&amp;gt;&amp;lt;/Item&amp;gt;&amp;lt;Item&amp;gt;&amp;lt;Name&amp;gt;SCH GKZ (15-Steller)&amp;lt;/Name&amp;gt;&amp;lt;ID&amp;gt;Gemeinde Id&amp;lt;/ID&amp;gt;&amp;lt;SasName&amp;gt;Gemeinde Id&amp;lt;/SasName&amp;gt;&amp;lt;DataType&amp;gt;Character&amp;lt;/DataType&amp;gt;&amp;'"</definedName>
    <definedName name="_AMO_ContentDefinition_107481472.32" hidden="1">"'lt;Length&amp;gt;240&amp;lt;/Length&amp;gt;&amp;lt;Description&amp;gt;GEMEINDE_Id&amp;lt;/Description&amp;gt;&amp;lt;Label&amp;gt;GEMEINDE_Id&amp;lt;/Label&amp;gt;&amp;lt;Path&amp;gt;/Schule/Region&amp;lt;/Path&amp;gt;&amp;lt;Format&amp;gt;$240.&amp;lt;/Format&amp;gt;&amp;lt;Informat /&amp;gt;&amp;lt;/Item&amp;gt;&amp;lt;Item&amp;gt;&amp;lt;Name&amp;gt;SCH '"</definedName>
    <definedName name="_AMO_ContentDefinition_107481472.33" hidden="1">"'GKZ (8-Steller)&amp;lt;/Name&amp;gt;&amp;lt;ID&amp;gt;Ags Rlp_2&amp;lt;/ID&amp;gt;&amp;lt;SasName&amp;gt;Ags Rlp_2&amp;lt;/SasName&amp;gt;&amp;lt;DataType&amp;gt;Character&amp;lt;/DataType&amp;gt;&amp;lt;Length&amp;gt;32&amp;lt;/Length&amp;gt;&amp;lt;Description&amp;gt;AGS_RLP&amp;lt;/Description&amp;gt;&amp;lt;Label&amp;gt;AGS_RLP&amp;lt;/Label&amp;gt;'"</definedName>
    <definedName name="_AMO_ContentDefinition_107481472.34" hidden="1">"'&amp;lt;Path&amp;gt;/Schule/Region&amp;lt;/Path&amp;gt;&amp;lt;Format&amp;gt;$32.&amp;lt;/Format&amp;gt;&amp;lt;Informat /&amp;gt;&amp;lt;/Item&amp;gt;&amp;lt;Item&amp;gt;&amp;lt;Name&amp;gt;TRÄ Trägername&amp;lt;/Name&amp;gt;&amp;lt;ID&amp;gt;M Langtext&amp;lt;/ID&amp;gt;&amp;lt;SasName&amp;gt;M Langtext&amp;lt;/SasName&amp;gt;&amp;lt;DataType&amp;gt;Character'"</definedName>
    <definedName name="_AMO_ContentDefinition_107481472.35" hidden="1">"'&amp;lt;/DataType&amp;gt;&amp;lt;Length&amp;gt;1020&amp;lt;/Length&amp;gt;&amp;lt;Description&amp;gt;M_LANGTEXT&amp;lt;/Description&amp;gt;&amp;lt;Label&amp;gt;M_LANGTEXT&amp;lt;/Label&amp;gt;&amp;lt;Path&amp;gt;/Schule/Träger&amp;lt;/Path&amp;gt;&amp;lt;Format&amp;gt;$1020.&amp;lt;/Format&amp;gt;&amp;lt;Informat /&amp;gt;&amp;lt;/Item&amp;gt;&amp;lt;Item&amp;g'"</definedName>
    <definedName name="_AMO_ContentDefinition_107481472.36" hidden="1">"'t;&amp;lt;Name&amp;gt;TRÄ Trägernummer&amp;lt;/Name&amp;gt;&amp;lt;ID&amp;gt;M Id&amp;lt;/ID&amp;gt;&amp;lt;SasName&amp;gt;M Id&amp;lt;/SasName&amp;gt;&amp;lt;DataType&amp;gt;Character&amp;lt;/DataType&amp;gt;&amp;lt;Length&amp;gt;240&amp;lt;/Length&amp;gt;&amp;lt;Description&amp;gt;M_ID&amp;lt;/Description&amp;gt;&amp;lt;Label&amp;gt;M_ID&amp;lt;/Label&amp;gt;'"</definedName>
    <definedName name="_AMO_ContentDefinition_107481472.37" hidden="1">"'&amp;lt;Path&amp;gt;/Schule/Träger&amp;lt;/Path&amp;gt;&amp;lt;Format&amp;gt;$240.&amp;lt;/Format&amp;gt;&amp;lt;Informat /&amp;gt;&amp;lt;/Item&amp;gt;&amp;lt;Item&amp;gt;&amp;lt;Name&amp;gt;TRÄ Trägerart&amp;lt;/Name&amp;gt;&amp;lt;ID&amp;gt;Mg Traeger Art_2&amp;lt;/ID&amp;gt;&amp;lt;SasName&amp;gt;Mg Traeger Art_2&amp;lt;/SasName&amp;gt;&amp;lt;DataType&amp;'"</definedName>
    <definedName name="_AMO_ContentDefinition_107481472.38" hidden="1">"'gt;Character&amp;lt;/DataType&amp;gt;&amp;lt;Length&amp;gt;1020&amp;lt;/Length&amp;gt;&amp;lt;Description&amp;gt;MG_TRAEGER_ART&amp;lt;/Description&amp;gt;&amp;lt;Label&amp;gt;MG_TRAEGER_ART&amp;lt;/Label&amp;gt;&amp;lt;Path&amp;gt;/Schule/Träger&amp;lt;/Path&amp;gt;&amp;lt;Format&amp;gt;$1020.&amp;lt;/Format&amp;gt;&amp;lt;Informat /&amp;gt;&amp;lt'"</definedName>
    <definedName name="_AMO_ContentDefinition_107481472.39" hidden="1">"';/Item&amp;gt;&amp;lt;Item&amp;gt;&amp;lt;Name&amp;gt;TRÄ Trägerpostleitzahl&amp;lt;/Name&amp;gt;&amp;lt;ID&amp;gt;Schultraeger Plz&amp;lt;/ID&amp;gt;&amp;lt;SasName&amp;gt;Schultraeger Plz&amp;lt;/SasName&amp;gt;&amp;lt;DataType&amp;gt;Character&amp;lt;/DataType&amp;gt;&amp;lt;Length&amp;gt;400&amp;lt;/Length&amp;gt;&amp;lt;Description&amp;gt;SCHUL'"</definedName>
    <definedName name="_AMO_ContentDefinition_107481472.4" hidden="1">"'=&amp;amp;quot;utf-16&amp;amp;quot;?&amp;amp;gt;&amp;amp;lt;FilterTree&amp;amp;gt;&amp;amp;lt;TreeRoot /&amp;amp;gt;&amp;amp;lt;/FilterTree&amp;amp;gt;&amp;quot; UseLbls=&amp;quot;true&amp;quot; ColSelFlg=&amp;quot;0&amp;quot; DNA=&amp;quot;&amp;amp;lt;DNA&amp;amp;gt;&amp;amp;#xD;&amp;amp;#xA;  &amp;amp;lt;Type&amp;amp;gt;Information'"</definedName>
    <definedName name="_AMO_ContentDefinition_107481472.40" hidden="1">"'TRAEGER_PLZ&amp;lt;/Description&amp;gt;&amp;lt;Label&amp;gt;SCHULTRAEGER_PLZ&amp;lt;/Label&amp;gt;&amp;lt;Path&amp;gt;/Schule/Träger&amp;lt;/Path&amp;gt;&amp;lt;Format&amp;gt;$400.&amp;lt;/Format&amp;gt;&amp;lt;Informat /&amp;gt;&amp;lt;/Item&amp;gt;&amp;lt;Item&amp;gt;&amp;lt;Name&amp;gt;TRÄ Trägerort&amp;lt;/Name&amp;gt;&amp;lt;ID&amp;gt;Schultraeger '"</definedName>
    <definedName name="_AMO_ContentDefinition_107481472.41" hidden="1">"'Ort&amp;lt;/ID&amp;gt;&amp;lt;SasName&amp;gt;Schultraeger Ort&amp;lt;/SasName&amp;gt;&amp;lt;DataType&amp;gt;Character&amp;lt;/DataType&amp;gt;&amp;lt;Length&amp;gt;400&amp;lt;/Length&amp;gt;&amp;lt;Description&amp;gt;SCHULTRAEGER_ORT&amp;lt;/Description&amp;gt;&amp;lt;Label&amp;gt;SCHULTRAEGER_ORT&amp;lt;/Label&amp;gt;&amp;lt;Path&amp;gt;/Schul'"</definedName>
    <definedName name="_AMO_ContentDefinition_107481472.42" hidden="1">"'e/Träger&amp;lt;/Path&amp;gt;&amp;lt;Format&amp;gt;$400.&amp;lt;/Format&amp;gt;&amp;lt;Informat /&amp;gt;&amp;lt;/Item&amp;gt;&amp;lt;Item&amp;gt;&amp;lt;Name&amp;gt;TRÄ Trägerstraße/Hausnr.&amp;lt;/Name&amp;gt;&amp;lt;ID&amp;gt;TRÄ Trägerstraße_Hausnr_&amp;lt;/ID&amp;gt;&amp;lt;SasName&amp;gt;TRÄ Trägerstraße_Hausnr_&amp;lt;/SasName&amp;gt;&amp;lt;'"</definedName>
    <definedName name="_AMO_ContentDefinition_107481472.43" hidden="1">"'DataType&amp;gt;Character&amp;lt;/DataType&amp;gt;&amp;lt;Length&amp;gt;32&amp;lt;/Length&amp;gt;&amp;lt;Description /&amp;gt;&amp;lt;Label /&amp;gt;&amp;lt;Path&amp;gt;/Schule/Träger&amp;lt;/Path&amp;gt;&amp;lt;Format /&amp;gt;&amp;lt;Informat /&amp;gt;&amp;lt;/Item&amp;gt;&amp;lt;Item&amp;gt;&amp;lt;Name&amp;gt;SCH Schulnummer&amp;lt;/Name&amp;gt;&amp;lt;ID&amp;g'"</definedName>
    <definedName name="_AMO_ContentDefinition_107481472.44" hidden="1">"'t;Schulnummer&amp;lt;/ID&amp;gt;&amp;lt;SasName&amp;gt;Schulnummer&amp;lt;/SasName&amp;gt;&amp;lt;DataType&amp;gt;Character&amp;lt;/DataType&amp;gt;&amp;lt;Length&amp;gt;120&amp;lt;/Length&amp;gt;&amp;lt;Description&amp;gt;SCHULNUMMER&amp;lt;/Description&amp;gt;&amp;lt;Label&amp;gt;SCHULNUMMER&amp;lt;/Label&amp;gt;&amp;lt;Path&amp;gt;/Schule&amp;lt;'"</definedName>
    <definedName name="_AMO_ContentDefinition_107481472.45" hidden="1">"'/Path&amp;gt;&amp;lt;Format&amp;gt;$120.&amp;lt;/Format&amp;gt;&amp;lt;Informat /&amp;gt;&amp;lt;/Item&amp;gt;&amp;lt;Item&amp;gt;&amp;lt;Name&amp;gt;SCH Schulname (kurz)&amp;lt;/Name&amp;gt;&amp;lt;ID&amp;gt;Schulkurzname&amp;lt;/ID&amp;gt;&amp;lt;SasName&amp;gt;Schulkurzname&amp;lt;/SasName&amp;gt;&amp;lt;DataType&amp;gt;Character&amp;lt;/DataType&amp;gt;'"</definedName>
    <definedName name="_AMO_ContentDefinition_107481472.46" hidden="1">"'&amp;lt;Length&amp;gt;1000&amp;lt;/Length&amp;gt;&amp;lt;Description&amp;gt;SCHULKURZNAME&amp;lt;/Description&amp;gt;&amp;lt;Label&amp;gt;SCHULKURZNAME&amp;lt;/Label&amp;gt;&amp;lt;Path&amp;gt;/Schule&amp;lt;/Path&amp;gt;&amp;lt;Format&amp;gt;$1000.&amp;lt;/Format&amp;gt;&amp;lt;Informat /&amp;gt;&amp;lt;/Item&amp;gt;&amp;lt;Item&amp;gt;&amp;lt;Name&amp;gt;SCH '"</definedName>
    <definedName name="_AMO_ContentDefinition_107481472.47" hidden="1">"'Schulname (lang)&amp;lt;/Name&amp;gt;&amp;lt;ID&amp;gt;Schulname&amp;lt;/ID&amp;gt;&amp;lt;SasName&amp;gt;Schulname&amp;lt;/SasName&amp;gt;&amp;lt;DataType&amp;gt;Character&amp;lt;/DataType&amp;gt;&amp;lt;Length&amp;gt;1000&amp;lt;/Length&amp;gt;&amp;lt;Description&amp;gt;SCHULNAME&amp;lt;/Description&amp;gt;&amp;lt;Label&amp;gt;SCHULNAME&amp;lt;/La'"</definedName>
    <definedName name="_AMO_ContentDefinition_107481472.48" hidden="1">"'bel&amp;gt;&amp;lt;Path&amp;gt;/Schule/Adresse&amp;lt;/Path&amp;gt;&amp;lt;Format&amp;gt;$1000.&amp;lt;/Format&amp;gt;&amp;lt;Informat /&amp;gt;&amp;lt;/Item&amp;gt;&amp;lt;Item&amp;gt;&amp;lt;Name&amp;gt;S Schulart&amp;lt;/Name&amp;gt;&amp;lt;ID&amp;gt;Mg Schulart Sus&amp;lt;/ID&amp;gt;&amp;lt;SasName&amp;gt;Mg Schulart Sus&amp;lt;/SasName&amp;gt;&amp;lt;DataT'"</definedName>
    <definedName name="_AMO_ContentDefinition_107481472.49" hidden="1">"'ype&amp;gt;Character&amp;lt;/DataType&amp;gt;&amp;lt;Length&amp;gt;32&amp;lt;/Length&amp;gt;&amp;lt;Description&amp;gt;MG_SCHULART_SUS&amp;lt;/Description&amp;gt;&amp;lt;Label&amp;gt;MG_SCHULART_SUS&amp;lt;/Label&amp;gt;&amp;lt;Path&amp;gt;/Schüler&amp;lt;/Path&amp;gt;&amp;lt;Format&amp;gt;$1020.&amp;lt;/Format&amp;gt;&amp;lt;Informat /&amp;gt;&amp;lt;/'"</definedName>
    <definedName name="_AMO_ContentDefinition_107481472.5" hidden="1">"'Map&amp;amp;lt;/Type&amp;amp;gt;&amp;amp;#xD;&amp;amp;#xA;  &amp;amp;lt;Name&amp;amp;gt;SchulADB_Schueler&amp;amp;lt;/Name&amp;amp;gt;&amp;amp;#xD;&amp;amp;#xA;  &amp;amp;lt;Version&amp;amp;gt;1&amp;amp;lt;/Version&amp;amp;gt;&amp;amp;#xD;&amp;amp;#xA;  &amp;amp;lt;Assembly&amp;amp;gt;SAS.EG.SDS.Model&amp;amp;lt;/Assembly&amp;amp'"</definedName>
    <definedName name="_AMO_ContentDefinition_107481472.50" hidden="1">"'Item&amp;gt;&amp;lt;Item&amp;gt;&amp;lt;Name&amp;gt;S Klassenstufe&amp;lt;/Name&amp;gt;&amp;lt;ID&amp;gt;S Klassenstufe&amp;lt;/ID&amp;gt;&amp;lt;SasName&amp;gt;S Klassenstufe&amp;lt;/SasName&amp;gt;&amp;lt;DataType&amp;gt;Character&amp;lt;/DataType&amp;gt;&amp;lt;Length&amp;gt;32&amp;lt;/Length&amp;gt;&amp;lt;Description /&amp;gt;&amp;lt;Label /&amp;gt;&amp;lt'"</definedName>
    <definedName name="_AMO_ContentDefinition_107481472.51" hidden="1">"';Path&amp;gt;/Schüler&amp;lt;/Path&amp;gt;&amp;lt;Format /&amp;gt;&amp;lt;Informat /&amp;gt;&amp;lt;/Item&amp;gt;&amp;lt;/SelectedItems&amp;gt;&amp;lt;Sort /&amp;gt;&amp;lt;PromptValueSelections&amp;gt;&amp;lt;PreviousSelections&amp;gt;&amp;lt;PromptGroup obj=&amp;quot;p5&amp;quot; version=&amp;quot;1.0&amp;quot;&amp;gt;&amp;lt;DefinitionsAndSub'"</definedName>
    <definedName name="_AMO_ContentDefinition_107481472.52" hidden="1">"'groups&amp;gt;&amp;lt;IntegerDefinition obj=&amp;quot;p6&amp;quot; promptId=&amp;quot;PromptDef_1658744681760_377838&amp;quot; name=&amp;quot;F Erhebungsjahr&amp;quot; maxValueCount=&amp;quot;2147483647&amp;quot; minValueCount=&amp;quot;1&amp;quot; allowUserValues=&amp;quot;false&amp;quot;&amp;gt;&amp;lt;Label&amp;gt;'"</definedName>
    <definedName name="_AMO_ContentDefinition_107481472.53" hidden="1">"'&amp;lt;Text obj=&amp;quot;p7&amp;quot; xml:lang=&amp;quot;de-DE&amp;quot;&amp;gt;Erhebungsjahr&amp;lt;/Text&amp;gt;&amp;lt;/Label&amp;gt;&amp;lt;DefaultValue&amp;gt;&amp;lt;Collection obj=&amp;quot;p8&amp;quot;&amp;gt;&amp;lt;Values&amp;gt;&amp;lt;Integer obj=&amp;quot;p9&amp;quot; value=&amp;quot;2022&amp;quot;&amp;gt;&amp;lt;/Integer&amp;gt;&amp;lt;/Valu'"</definedName>
    <definedName name="_AMO_ContentDefinition_107481472.54" hidden="1">"'es&amp;gt;&amp;lt;/Collection&amp;gt;&amp;lt;/DefaultValue&amp;gt;&amp;lt;ValueProvider&amp;gt;&amp;lt;StaticValueProvider obj=&amp;quot;p10&amp;quot; dataType=&amp;quot;IntegerType&amp;quot;&amp;gt;&amp;lt;Values&amp;gt;&amp;lt;Integer obj=&amp;quot;p11&amp;quot; index=&amp;quot;0&amp;quot; value=&amp;quot;2022&amp;quot;&amp;gt;&amp;lt;/Integer'"</definedName>
    <definedName name="_AMO_ContentDefinition_107481472.55" hidden="1">"'&amp;gt;&amp;lt;Integer obj=&amp;quot;p12&amp;quot; index=&amp;quot;1&amp;quot; value=&amp;quot;2021&amp;quot;&amp;gt;&amp;lt;/Integer&amp;gt;&amp;lt;Integer obj=&amp;quot;p13&amp;quot; index=&amp;quot;2&amp;quot; value=&amp;quot;2020&amp;quot;&amp;gt;&amp;lt;/Integer&amp;gt;&amp;lt;Integer obj=&amp;quot;p14&amp;quot; index=&amp;quot;3&amp;quot; value=&amp;'"</definedName>
    <definedName name="_AMO_ContentDefinition_107481472.56" hidden="1">"'quot;2019&amp;quot;&amp;gt;&amp;lt;/Integer&amp;gt;&amp;lt;Integer obj=&amp;quot;p15&amp;quot; index=&amp;quot;4&amp;quot; value=&amp;quot;2018&amp;quot;&amp;gt;&amp;lt;/Integer&amp;gt;&amp;lt;Integer obj=&amp;quot;p16&amp;quot; index=&amp;quot;5&amp;quot; value=&amp;quot;2017&amp;quot;&amp;gt;&amp;lt;/Integer&amp;gt;&amp;lt;Integer obj=&amp;quot;p17&amp;qu'"</definedName>
    <definedName name="_AMO_ContentDefinition_107481472.57" hidden="1">"'ot; index=&amp;quot;6&amp;quot; value=&amp;quot;2016&amp;quot;&amp;gt;&amp;lt;/Integer&amp;gt;&amp;lt;Integer obj=&amp;quot;p18&amp;quot; index=&amp;quot;7&amp;quot; value=&amp;quot;2015&amp;quot;&amp;gt;&amp;lt;/Integer&amp;gt;&amp;lt;Integer obj=&amp;quot;p19&amp;quot; index=&amp;quot;8&amp;quot; value=&amp;quot;2014&amp;quot;&amp;gt;&amp;lt;/Integer&amp;'"</definedName>
    <definedName name="_AMO_ContentDefinition_107481472.58" hidden="1">"'gt;&amp;lt;Integer obj=&amp;quot;p20&amp;quot; index=&amp;quot;9&amp;quot; value=&amp;quot;2013&amp;quot;&amp;gt;&amp;lt;/Integer&amp;gt;&amp;lt;Integer obj=&amp;quot;p21&amp;quot; index=&amp;quot;10&amp;quot; value=&amp;quot;2012&amp;quot;&amp;gt;&amp;lt;/Integer&amp;gt;&amp;lt;Integer obj=&amp;quot;p22&amp;quot; index=&amp;quot;11&amp;quot; value='"</definedName>
    <definedName name="_AMO_ContentDefinition_107481472.59" hidden="1">"'&amp;quot;2011&amp;quot;&amp;gt;&amp;lt;/Integer&amp;gt;&amp;lt;/Values&amp;gt;&amp;lt;Labels&amp;gt;&amp;lt;Language obj=&amp;quot;p23&amp;quot; xml:lang=&amp;quot;de-DE&amp;quot;&amp;gt;&amp;lt;LabelSet&amp;gt;&amp;lt;String obj=&amp;quot;p24&amp;quot; index=&amp;quot;0&amp;quot; value=&amp;quot;2022&amp;quot;&amp;gt;&amp;lt;/String&amp;gt;&amp;lt;String obj='"</definedName>
    <definedName name="_AMO_ContentDefinition_107481472.6" hidden="1">"';gt;&amp;amp;#xD;&amp;amp;#xA;  &amp;amp;lt;Factory&amp;amp;gt;SAS.EG.SDS.Model.Creator&amp;amp;lt;/Factory&amp;amp;gt;&amp;amp;#xD;&amp;amp;#xA;  &amp;amp;lt;ParentName&amp;amp;gt;BenutzerSichten&amp;amp;lt;/ParentName&amp;amp;gt;&amp;amp;#xD;&amp;amp;#xA;  &amp;amp;lt;DisplayName&amp;amp;gt;SchulADB_Schueler&amp;amp'"</definedName>
    <definedName name="_AMO_ContentDefinition_107481472.60" hidden="1">"'&amp;quot;p25&amp;quot; index=&amp;quot;1&amp;quot; value=&amp;quot;2021&amp;quot;&amp;gt;&amp;lt;/String&amp;gt;&amp;lt;String obj=&amp;quot;p26&amp;quot; index=&amp;quot;2&amp;quot; value=&amp;quot;2020&amp;quot;&amp;gt;&amp;lt;/String&amp;gt;&amp;lt;String obj=&amp;quot;p27&amp;quot; index=&amp;quot;3&amp;quot; value=&amp;quot;2019&amp;quot;&amp;gt;&amp;lt;/'"</definedName>
    <definedName name="_AMO_ContentDefinition_107481472.61" hidden="1">"'String&amp;gt;&amp;lt;String obj=&amp;quot;p28&amp;quot; index=&amp;quot;4&amp;quot; value=&amp;quot;2018&amp;quot;&amp;gt;&amp;lt;/String&amp;gt;&amp;lt;String obj=&amp;quot;p29&amp;quot; index=&amp;quot;5&amp;quot; value=&amp;quot;2017&amp;quot;&amp;gt;&amp;lt;/String&amp;gt;&amp;lt;String obj=&amp;quot;p30&amp;quot; index=&amp;quot;6&amp;quot; value='"</definedName>
    <definedName name="_AMO_ContentDefinition_107481472.62" hidden="1">"'&amp;quot;2016&amp;quot;&amp;gt;&amp;lt;/String&amp;gt;&amp;lt;String obj=&amp;quot;p31&amp;quot; index=&amp;quot;7&amp;quot; value=&amp;quot;2015&amp;quot;&amp;gt;&amp;lt;/String&amp;gt;&amp;lt;String obj=&amp;quot;p32&amp;quot; index=&amp;quot;8&amp;quot; value=&amp;quot;2014&amp;quot;&amp;gt;&amp;lt;/String&amp;gt;&amp;lt;String obj=&amp;quot;p33&amp;quot; i'"</definedName>
    <definedName name="_AMO_ContentDefinition_107481472.63" hidden="1">"'ndex=&amp;quot;9&amp;quot; value=&amp;quot;2013&amp;quot;&amp;gt;&amp;lt;/String&amp;gt;&amp;lt;String obj=&amp;quot;p34&amp;quot; index=&amp;quot;10&amp;quot; value=&amp;quot;2012&amp;quot;&amp;gt;&amp;lt;/String&amp;gt;&amp;lt;String obj=&amp;quot;p35&amp;quot; index=&amp;quot;11&amp;quot; value=&amp;quot;2011&amp;quot;&amp;gt;&amp;lt;/String&amp;gt;&amp;lt;/'"</definedName>
    <definedName name="_AMO_ContentDefinition_107481472.64" hidden="1">"'LabelSet&amp;gt;&amp;lt;/Language&amp;gt;&amp;lt;/Labels&amp;gt;&amp;lt;/StaticValueProvider&amp;gt;&amp;lt;/ValueProvider&amp;gt;&amp;lt;/IntegerDefinition&amp;gt;&amp;lt;/DefinitionsAndSubgroups&amp;gt;&amp;lt;Label&amp;gt;&amp;lt;Text obj=&amp;quot;p36&amp;quot; xml:lang=&amp;quot;de-DE&amp;quot;&amp;gt;SchulADB_Schueler&amp;lt;/Text&amp;'"</definedName>
    <definedName name="_AMO_ContentDefinition_107481472.65" hidden="1">"'gt;&amp;lt;/Label&amp;gt;&amp;lt;/PromptGroup&amp;gt;&amp;lt;PromptValues obj=&amp;quot;p1&amp;quot; version=&amp;quot;1.0&amp;quot;&amp;gt;&amp;lt;DefinitionReferencesAndValues&amp;gt;&amp;lt;PromptDefinitionReference obj=&amp;quot;p2&amp;quot; promptId=&amp;quot;PromptDef_1658744681760_377838&amp;quot; name=&amp;quot;F '"</definedName>
    <definedName name="_AMO_ContentDefinition_107481472.66" hidden="1">"'Erhebungsjahr&amp;quot; definitionType=&amp;quot;IntegerDefinition&amp;quot;&amp;gt;&amp;lt;Value&amp;gt;&amp;lt;Collection obj=&amp;quot;p3&amp;quot;&amp;gt;&amp;lt;Values&amp;gt;&amp;lt;Integer obj=&amp;quot;p4&amp;quot; value=&amp;quot;2022&amp;quot;&amp;gt;&amp;lt;/Integer&amp;gt;&amp;lt;/Values&amp;gt;&amp;lt;/Collection&amp;gt;&amp;lt;/Value&amp;g'"</definedName>
    <definedName name="_AMO_ContentDefinition_107481472.67" hidden="1">"'t;&amp;lt;/PromptDefinitionReference&amp;gt;&amp;lt;/DefinitionReferencesAndValues&amp;gt;&amp;lt;/PromptValues&amp;gt;&amp;lt;/PreviousSelections&amp;gt;&amp;lt;/PromptValueSelections&amp;gt;&amp;lt;ExpectedColumnLength&amp;gt;32&amp;lt;/ExpectedColumnLength&amp;gt;&amp;lt;/InformationMap&amp;gt;&amp;#xD;&amp;#xA;&amp;lt;/Sa'"</definedName>
    <definedName name="_AMO_ContentDefinition_107481472.68" hidden="1">"'sDataSource&amp;gt;"" /&gt;_x000D_
  &lt;param n=""ServerName"" v=""SASApp"" /&gt;_x000D_
  &lt;param n=""SASFilter"" v="""" /&gt;_x000D_
  &lt;param n=""DataFieldsList"" v=""Summe von Z Zählvariable Schüler/in"" /&gt;_x000D_
  &lt;param n=""ClassName"" v=""SAS.OfficeAddin.PivotTable"" /&gt;_x000D_
  &lt;param '"</definedName>
    <definedName name="_AMO_ContentDefinition_107481472.69" hidden="1">"'n=""NamedRange"" v=""_AMO_SingleObject_107481472_PivotTable_107481472"" /&gt;_x000D_
  &lt;param n=""AMO_Version"" v=""7.1"" /&gt;_x000D_
  &lt;ExcelXMLOptions AdjColWidths=""True"" RowOpt=""InsertEntire"" ColOpt=""InsertCells"" /&gt;_x000D_
&lt;/ContentDefinition&gt;'"</definedName>
    <definedName name="_AMO_ContentDefinition_107481472.7" hidden="1">"';lt;/DisplayName&amp;amp;gt;&amp;amp;#xD;&amp;amp;#xA;  &amp;amp;lt;DisplayPath&amp;amp;gt;/STALA/Bildung/SVS/BenutzerSichten/SchulADB_Schueler&amp;amp;lt;/DisplayPath&amp;amp;gt;&amp;amp;#xD;&amp;amp;#xA;  &amp;amp;lt;SBIP&amp;amp;gt;/STALA/Bildung/SVS/BenutzerSichten/SchulADB_Schueler&amp;amp;lt;'"</definedName>
    <definedName name="_AMO_ContentDefinition_107481472.8" hidden="1">"'/SBIP&amp;amp;gt;&amp;amp;#xD;&amp;amp;#xA;  &amp;amp;lt;SBIPFull&amp;amp;gt;/STALA/Bildung/SVS/BenutzerSichten/SchulADB_Schueler(InformationMap.Relational)&amp;amp;lt;/SBIPFull&amp;amp;gt;&amp;amp;#xD;&amp;amp;#xA;  &amp;amp;lt;Path&amp;amp;gt;/STALA/Bildung/SVS/BenutzerSichten/SchulADB_Schuel'"</definedName>
    <definedName name="_AMO_ContentDefinition_107481472.9" hidden="1">"'er&amp;amp;lt;/Path&amp;amp;gt;&amp;amp;#xD;&amp;amp;#xA;  &amp;amp;lt;DataType&amp;amp;gt;Relational&amp;amp;lt;/DataType&amp;amp;gt;&amp;amp;#xD;&amp;amp;#xA;  &amp;amp;lt;ParentDNA&amp;amp;gt;&amp;amp;amp;lt;DNA&amp;amp;amp;gt;&amp;amp;#xD;&amp;amp;#xA;  &amp;amp;amp;lt;Type&amp;amp;amp;gt;OMFolder&amp;amp;amp;lt;/Type&amp;amp'"</definedName>
    <definedName name="_AMO_ContentLocation_107481472_PivotTable_107481472" hidden="1">"'&lt;ContentLocation path=""107481472"" rsid=""107481472"" tag=""PivotTable"" fid=""0""&gt;_x000D_
  &lt;param n=""_NumRows"" v=""43344"" /&gt;_x000D_
  &lt;param n=""_NumCols"" v=""13"" /&gt;_x000D_
&lt;/ContentLocation&gt;'"</definedName>
    <definedName name="_AMO_XmlVersion" hidden="1">"'1'"</definedName>
    <definedName name="_F789869">#REF!</definedName>
    <definedName name="_Fill" hidden="1">#REF!</definedName>
    <definedName name="_fill1" hidden="1">#REF!</definedName>
    <definedName name="_Key1" hidden="1">#REF!</definedName>
    <definedName name="_Key2" hidden="1">#REF!</definedName>
    <definedName name="_MatMult_AxB" hidden="1">#REF!</definedName>
    <definedName name="_MatMult_B" hidden="1">#REF!</definedName>
    <definedName name="_Order1" hidden="1">255</definedName>
    <definedName name="_Order2" hidden="1">255</definedName>
    <definedName name="_Sort" hidden="1">#REF!</definedName>
    <definedName name="_Table1_Out" hidden="1">#REF!</definedName>
    <definedName name="_Table2_Out" hidden="1">#REF!</definedName>
    <definedName name="a" hidden="1">{#N/A,#N/A,TRUE,"Grunddaten";#N/A,#N/A,TRUE,"Steuern(direkt..)";#N/A,#N/A,TRUE,"Steuereinnahmen"}</definedName>
    <definedName name="aa" hidden="1">{#N/A,#N/A,TRUE,"Grunddaten";#N/A,#N/A,TRUE,"Steuern(direkt..)";#N/A,#N/A,TRUE,"Steuereinnahmen"}</definedName>
    <definedName name="addd" hidden="1">#REF!</definedName>
    <definedName name="afa" hidden="1">#REF!</definedName>
    <definedName name="Anfang">#REF!</definedName>
    <definedName name="Anmerkungen">#REF!</definedName>
    <definedName name="anscount" hidden="1">1</definedName>
    <definedName name="Ant_Vorweg">'[2]Abschaffung KSt-Vollanrechnung'!#REF!</definedName>
    <definedName name="Anteil_ESt">'[2]§ 7 (4) EStG - 3%'!#REF!</definedName>
    <definedName name="Anteil_ESt_1">'[3]§ 7 (4) EStG - 3%'!#REF!</definedName>
    <definedName name="Anteil_KSt">'[2]§ 7 (4) EStG - 3%'!#REF!</definedName>
    <definedName name="Anteil_KSt_1">'[3]§ 7 (4) EStG - 3%'!#REF!</definedName>
    <definedName name="ausschüttungsbedingte_Gewinnminderungen">#REF!</definedName>
    <definedName name="außergewöhnliche_Belastung">#REF!</definedName>
    <definedName name="dada" hidden="1">#REF!</definedName>
    <definedName name="dgdghdg" hidden="1">#REF!</definedName>
    <definedName name="dgdgwe" hidden="1">#REF!</definedName>
    <definedName name="dsf" hidden="1">#REF!</definedName>
    <definedName name="ee" hidden="1">#REF!</definedName>
    <definedName name="eee" hidden="1">#REF!</definedName>
    <definedName name="Einkommensteuer">#REF!</definedName>
    <definedName name="ende">#REF!</definedName>
    <definedName name="ErgebnisNov06" hidden="1">{#N/A,#N/A,FALSE,"TVZ";#N/A,#N/A,FALSE,"E1";#N/A,#N/A,FALSE,"K1";#N/A,#N/A,FALSE,"K2";#N/A,#N/A,FALSE,"K3";#N/A,#N/A,FALSE,"K4";#N/A,#N/A,FALSE,"K41";#N/A,#N/A,FALSE,"K5"}</definedName>
    <definedName name="ErgebnisNove06" hidden="1">{#N/A,#N/A,FALSE,"TVZ";#N/A,#N/A,FALSE,"E1";#N/A,#N/A,FALSE,"K1";#N/A,#N/A,FALSE,"K2";#N/A,#N/A,FALSE,"K3";#N/A,#N/A,FALSE,"K4";#N/A,#N/A,FALSE,"K41";#N/A,#N/A,FALSE,"K5"}</definedName>
    <definedName name="eueueu" hidden="1">#REF!</definedName>
    <definedName name="f" hidden="1">{#N/A,#N/A,FALSE,"TVZ";#N/A,#N/A,FALSE,"EW";#N/A,#N/A,FALSE,"K1";#N/A,#N/A,FALSE,"K2";#N/A,#N/A,FALSE,"K3";#N/A,#N/A,FALSE,"K31";#N/A,#N/A,FALSE,"K32";#N/A,#N/A,FALSE,"K33";#N/A,#N/A,FALSE,"K4";#N/A,#N/A,FALSE,"K41";#N/A,#N/A,FALSE,"K5";#N/A,#N/A,FALSE,"K6";#N/A,#N/A,FALSE,"K60";#N/A,#N/A,FALSE,"K63";#N/A,#N/A,FALSE,"K64";#N/A,#N/A,FALSE,"K7";#N/A,#N/A,FALSE,"K71";#N/A,#N/A,FALSE,"K8";#N/A,#N/A,FALSE,"K80";#N/A,#N/A,FALSE,"K81";#N/A,#N/A,FALSE,"K9";#N/A,#N/A,FALSE,"K91";#N/A,#N/A,FALSE,"K92";#N/A,#N/A,FALSE,"K93";#N/A,#N/A,FALSE,"K101";#N/A,#N/A,FALSE,"K102";#N/A,#N/A,FALSE,"K103";#N/A,#N/A,FALSE,"K111";#N/A,#N/A,FALSE,"K112"}</definedName>
    <definedName name="fhfflölöfL" hidden="1">#REF!</definedName>
    <definedName name="FHFHFÖHF" hidden="1">#REF!</definedName>
    <definedName name="FHFHFOI" hidden="1">#REF!</definedName>
    <definedName name="fhöfhklfÖHF" hidden="1">#REF!</definedName>
    <definedName name="filklvhsvkhl" hidden="1">#REF!</definedName>
    <definedName name="fill333" hidden="1">#REF!</definedName>
    <definedName name="fillklo" hidden="1">#REF!</definedName>
    <definedName name="FREIBERUF_LAND">#REF!</definedName>
    <definedName name="FREIBERUF_LAND1">[4]FREIBERUF_LAND_Beschäftigte!$A$2:$H$19</definedName>
    <definedName name="Freibetrag_Gewerbeertragsteuer">#REF!</definedName>
    <definedName name="fsafsss" hidden="1">#REF!</definedName>
    <definedName name="fsfssfsff" hidden="1">#REF!</definedName>
    <definedName name="fsssfssssss" hidden="1">#REF!</definedName>
    <definedName name="g" hidden="1">'[5]1.4c'!#REF!</definedName>
    <definedName name="gdhgsdhojgsdkhl" hidden="1">#REF!</definedName>
    <definedName name="gdsdgtttz" hidden="1">#REF!</definedName>
    <definedName name="Gewerbebetrieb">#REF!</definedName>
    <definedName name="Gewerbekapitalsteuer">#REF!</definedName>
    <definedName name="Gewerbesteuer_Umlage">#REF!</definedName>
    <definedName name="Gewinnermittlung">#REF!</definedName>
    <definedName name="ghgjgfkfl" hidden="1">#REF!</definedName>
    <definedName name="ghhgjfkfkl" hidden="1">#REF!</definedName>
    <definedName name="h" hidden="1">'[5]1.4c'!#REF!</definedName>
    <definedName name="hfsdafslkjfsalk" hidden="1">#REF!</definedName>
    <definedName name="hhhh" hidden="1">#REF!</definedName>
    <definedName name="hjjhjhjggg" hidden="1">#REF!</definedName>
    <definedName name="hjssfkhlfsfjkl" hidden="1">#REF!</definedName>
    <definedName name="hkfsjklffaö" hidden="1">#REF!</definedName>
    <definedName name="hlfLHFLÖFL" hidden="1">#REF!</definedName>
    <definedName name="hui" hidden="1">#REF!</definedName>
    <definedName name="Inh" hidden="1">#REF!</definedName>
    <definedName name="Inhal" hidden="1">#REF!</definedName>
    <definedName name="Inhalt_Neu" hidden="1">#REF!</definedName>
    <definedName name="ioljoikjlk" hidden="1">#REF!</definedName>
    <definedName name="itititiiti" hidden="1">#REF!</definedName>
    <definedName name="iuiuiu" hidden="1">#REF!</definedName>
    <definedName name="jgkfsjfglifas" hidden="1">#REF!</definedName>
    <definedName name="jhöfklfJ" hidden="1">#REF!</definedName>
    <definedName name="jih" hidden="1">[1]A!#REF!</definedName>
    <definedName name="jkjkjhkgdsoijfasoji" hidden="1">#REF!</definedName>
    <definedName name="jkjkjk" hidden="1">#REF!</definedName>
    <definedName name="Kapitalvermögen">#REF!</definedName>
    <definedName name="Kindergeld_Kind1">#REF!</definedName>
    <definedName name="Kindergeld_Kind2">#REF!</definedName>
    <definedName name="Kindergeld_Kind3">#REF!</definedName>
    <definedName name="Kindergeld_Kind4">#REF!</definedName>
    <definedName name="Körperschaftsteuer">#REF!</definedName>
    <definedName name="KVP" hidden="1">#REF!</definedName>
    <definedName name="l" hidden="1">{#N/A,#N/A,TRUE,"Grunddaten";#N/A,#N/A,TRUE,"Steuern(direkt..)";#N/A,#N/A,TRUE,"Steuereinnahmen"}</definedName>
    <definedName name="Land_und_Forstwirtschaft">#REF!</definedName>
    <definedName name="m">#REF!</definedName>
    <definedName name="neeueueu" hidden="1">#REF!</definedName>
    <definedName name="neu" hidden="1">#REF!</definedName>
    <definedName name="neueue" hidden="1">#REF!</definedName>
    <definedName name="neueueueu" hidden="1">#REF!</definedName>
    <definedName name="neueuezuzuzu" hidden="1">#REF!</definedName>
    <definedName name="nfhfhfoifo" hidden="1">#REF!</definedName>
    <definedName name="nichtselbständige_Arbeit">#REF!</definedName>
    <definedName name="private_Abzüge">#REF!</definedName>
    <definedName name="qqqq" hidden="1">#REF!</definedName>
    <definedName name="Qualitätsbericht1" hidden="1">#REF!</definedName>
    <definedName name="Recover">[6]Macro1!$A$91</definedName>
    <definedName name="sdafdsa">#REF!</definedName>
    <definedName name="selbständige_Arbeit">#REF!</definedName>
    <definedName name="sfffsfs" hidden="1">#REF!</definedName>
    <definedName name="sffsfsfs" hidden="1">#REF!</definedName>
    <definedName name="sffsfsfssfsfwfe" hidden="1">#REF!</definedName>
    <definedName name="sfsfsffsfs" hidden="1">#REF!</definedName>
    <definedName name="sfsfsfsf" hidden="1">#REF!</definedName>
    <definedName name="Solidaritätszuschlag">#REF!</definedName>
    <definedName name="Solisatz">#REF!</definedName>
    <definedName name="Sonderausgaben">#REF!</definedName>
    <definedName name="sonstige_Einkünfte">#REF!</definedName>
    <definedName name="ssfffsfs" hidden="1">#REF!</definedName>
    <definedName name="sssg" hidden="1">#REF!</definedName>
    <definedName name="steuerfreie_Einnahmen">#REF!</definedName>
    <definedName name="StruktDefizitOktober2011" hidden="1">{#N/A,#N/A,FALSE,"TVZ";#N/A,#N/A,FALSE,"E1";#N/A,#N/A,FALSE,"K1";#N/A,#N/A,FALSE,"K2";#N/A,#N/A,FALSE,"K3";#N/A,#N/A,FALSE,"K4";#N/A,#N/A,FALSE,"K41";#N/A,#N/A,FALSE,"K5"}</definedName>
    <definedName name="Tabelle12" hidden="1">#REF!</definedName>
    <definedName name="Tabelle12_neu" hidden="1">#REF!</definedName>
    <definedName name="Tabelle15" hidden="1">#REF!</definedName>
    <definedName name="TableName">"Dummy"</definedName>
    <definedName name="tarifliche_Regelungen">#REF!</definedName>
    <definedName name="Test">#REF!</definedName>
    <definedName name="Titel_neu" hidden="1">#REF!</definedName>
    <definedName name="tw980w09wq0" hidden="1">#REF!</definedName>
    <definedName name="tzztzztr" hidden="1">#REF!</definedName>
    <definedName name="uiuiui" hidden="1">#REF!</definedName>
    <definedName name="uiuiuiui" hidden="1">#REF!</definedName>
    <definedName name="Vermietung_und_Verpachtung">#REF!</definedName>
    <definedName name="Verteilung14" hidden="1">'[5]1.4c'!#REF!</definedName>
    <definedName name="Vorwort" hidden="1">{#N/A,#N/A,TRUE,"Grunddaten";#N/A,#N/A,TRUE,"Steuern(direkt..)";#N/A,#N/A,TRUE,"Steuereinnahmen"}</definedName>
    <definedName name="w" hidden="1">{#N/A,#N/A,FALSE,"TVZ";#N/A,#N/A,FALSE,"EW";#N/A,#N/A,FALSE,"K1";#N/A,#N/A,FALSE,"K2";#N/A,#N/A,FALSE,"K3";#N/A,#N/A,FALSE,"K31";#N/A,#N/A,FALSE,"K32";#N/A,#N/A,FALSE,"K33";#N/A,#N/A,FALSE,"K4";#N/A,#N/A,FALSE,"K41";#N/A,#N/A,FALSE,"K5";#N/A,#N/A,FALSE,"K6";#N/A,#N/A,FALSE,"K60";#N/A,#N/A,FALSE,"K63";#N/A,#N/A,FALSE,"K64";#N/A,#N/A,FALSE,"K7";#N/A,#N/A,FALSE,"K71";#N/A,#N/A,FALSE,"K8";#N/A,#N/A,FALSE,"K80";#N/A,#N/A,FALSE,"K81";#N/A,#N/A,FALSE,"K9";#N/A,#N/A,FALSE,"K91";#N/A,#N/A,FALSE,"K92";#N/A,#N/A,FALSE,"K93";#N/A,#N/A,FALSE,"K101";#N/A,#N/A,FALSE,"K102";#N/A,#N/A,FALSE,"K103";#N/A,#N/A,FALSE,"K111";#N/A,#N/A,FALSE,"K112"}</definedName>
    <definedName name="wrn.Print_Kurz." hidden="1">{#N/A,#N/A,FALSE,"TVZ";#N/A,#N/A,FALSE,"E1";#N/A,#N/A,FALSE,"K1";#N/A,#N/A,FALSE,"K2";#N/A,#N/A,FALSE,"K3";#N/A,#N/A,FALSE,"K4";#N/A,#N/A,FALSE,"K41";#N/A,#N/A,FALSE,"K5"}</definedName>
    <definedName name="wrn.Print_TAB_kurz." hidden="1">{#N/A,#N/A,FALSE,"TVZ";#N/A,#N/A,FALSE,"K1";#N/A,#N/A,FALSE,"K2";#N/A,#N/A,FALSE,"K3";#N/A,#N/A,FALSE,"K4";#N/A,#N/A,FALSE,"K41";#N/A,#N/A,FALSE,"K5";#N/A,#N/A,FALSE,"K64";#N/A,#N/A,FALSE,"K12"}</definedName>
    <definedName name="wrn.printEckwerte." hidden="1">{#N/A,#N/A,FALSE,"KDB";#N/A,#N/A,FALSE,"EW";#N/A,#N/A,FALSE,"EWR";#N/A,#N/A,FALSE,"E1";#N/A,#N/A,FALSE,"E2";#N/A,#N/A,FALSE,"FPR"}</definedName>
    <definedName name="wrn.PrintTabellensatz." hidden="1">{#N/A,#N/A,FALSE,"TVZ";#N/A,#N/A,FALSE,"EW";#N/A,#N/A,FALSE,"K1";#N/A,#N/A,FALSE,"K2";#N/A,#N/A,FALSE,"K3";#N/A,#N/A,FALSE,"K31";#N/A,#N/A,FALSE,"K32";#N/A,#N/A,FALSE,"K33";#N/A,#N/A,FALSE,"K4";#N/A,#N/A,FALSE,"K41";#N/A,#N/A,FALSE,"K5";#N/A,#N/A,FALSE,"K6";#N/A,#N/A,FALSE,"K60";#N/A,#N/A,FALSE,"K63";#N/A,#N/A,FALSE,"K64";#N/A,#N/A,FALSE,"K7";#N/A,#N/A,FALSE,"K71";#N/A,#N/A,FALSE,"K8";#N/A,#N/A,FALSE,"K80";#N/A,#N/A,FALSE,"K81";#N/A,#N/A,FALSE,"K9";#N/A,#N/A,FALSE,"K91";#N/A,#N/A,FALSE,"K92";#N/A,#N/A,FALSE,"K93";#N/A,#N/A,FALSE,"K101";#N/A,#N/A,FALSE,"K102";#N/A,#N/A,FALSE,"K103";#N/A,#N/A,FALSE,"K111";#N/A,#N/A,FALSE,"K112"}</definedName>
    <definedName name="wrn.Steuerstatistik." hidden="1">{#N/A,#N/A,TRUE,"Grunddaten";#N/A,#N/A,TRUE,"Steuern(direkt..)";#N/A,#N/A,TRUE,"Steuereinnahmen"}</definedName>
    <definedName name="x" hidden="1">{#N/A,#N/A,TRUE,"Grunddaten";#N/A,#N/A,TRUE,"Steuern(direkt..)";#N/A,#N/A,TRUE,"Steuereinnahmen"}</definedName>
    <definedName name="xlhInhalt">"ZRDaten1;ZRDaten2"</definedName>
    <definedName name="XX" hidden="1">{#N/A,#N/A,TRUE,"Grunddaten";#N/A,#N/A,TRUE,"Steuern(direkt..)";#N/A,#N/A,TRUE,"Steuereinnahmen"}</definedName>
    <definedName name="xxx" hidden="1">{#N/A,#N/A,FALSE,"TVZ";#N/A,#N/A,FALSE,"E1";#N/A,#N/A,FALSE,"K1";#N/A,#N/A,FALSE,"K2";#N/A,#N/A,FALSE,"K3";#N/A,#N/A,FALSE,"K4";#N/A,#N/A,FALSE,"K41";#N/A,#N/A,FALSE,"K5"}</definedName>
    <definedName name="ZRDaten1.Datum">"13.11.2008 14:35:58"</definedName>
    <definedName name="ZRDaten1.ErgDef.1">"?XLSHOST_READ_1(EXCEL)_x000D_
GLOBAL(H;;;;;;J;;W)_x000D_
ZEILE1(''CJB00I'';KTS)"</definedName>
    <definedName name="ZRDaten2.Datum">"13.11.2008 14:35:58"</definedName>
    <definedName name="ZRDaten2.ErgDef.1">"?XLSHOST_READ_1(EXCEL)_x000D_
GLOBAL(H;''1991-'';;;;;J;;W)_x000D_
ZEILE1(''CJB0I0'';KTS)_x000D_
ZEILE2(''CEY4IW'';KTS)"</definedName>
    <definedName name="Zusammenfassung">#REF!</definedName>
    <definedName name="zz" hidden="1">{#N/A,#N/A,TRUE,"Grunddaten";#N/A,#N/A,TRUE,"Steuern(direkt..)";#N/A,#N/A,TRUE,"Steuereinnahmen"}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82" i="37" l="1"/>
  <c r="N82" i="37"/>
  <c r="M82" i="37"/>
  <c r="L82" i="37"/>
  <c r="K82" i="37"/>
  <c r="J82" i="37"/>
  <c r="I82" i="37"/>
  <c r="H82" i="37"/>
  <c r="G82" i="37"/>
  <c r="F82" i="37"/>
  <c r="E82" i="37"/>
  <c r="D82" i="37"/>
  <c r="P81" i="37"/>
  <c r="P80" i="37"/>
  <c r="P79" i="37"/>
  <c r="O78" i="37"/>
  <c r="N78" i="37"/>
  <c r="M78" i="37"/>
  <c r="L78" i="37"/>
  <c r="K78" i="37"/>
  <c r="J78" i="37"/>
  <c r="I78" i="37"/>
  <c r="H78" i="37"/>
  <c r="G78" i="37"/>
  <c r="F78" i="37"/>
  <c r="E78" i="37"/>
  <c r="D78" i="37"/>
  <c r="P77" i="37"/>
  <c r="P76" i="37"/>
  <c r="P75" i="37"/>
  <c r="O74" i="37"/>
  <c r="N74" i="37"/>
  <c r="M74" i="37"/>
  <c r="L74" i="37"/>
  <c r="K74" i="37"/>
  <c r="J74" i="37"/>
  <c r="I74" i="37"/>
  <c r="H74" i="37"/>
  <c r="G74" i="37"/>
  <c r="F74" i="37"/>
  <c r="E74" i="37"/>
  <c r="D74" i="37"/>
  <c r="P73" i="37"/>
  <c r="P72" i="37"/>
  <c r="P71" i="37"/>
  <c r="O70" i="37"/>
  <c r="N70" i="37"/>
  <c r="M70" i="37"/>
  <c r="L70" i="37"/>
  <c r="K70" i="37"/>
  <c r="J70" i="37"/>
  <c r="I70" i="37"/>
  <c r="H70" i="37"/>
  <c r="G70" i="37"/>
  <c r="F70" i="37"/>
  <c r="E70" i="37"/>
  <c r="D70" i="37"/>
  <c r="P69" i="37"/>
  <c r="P68" i="37"/>
  <c r="P67" i="37"/>
  <c r="O66" i="37"/>
  <c r="N66" i="37"/>
  <c r="M66" i="37"/>
  <c r="L66" i="37"/>
  <c r="K66" i="37"/>
  <c r="J66" i="37"/>
  <c r="I66" i="37"/>
  <c r="H66" i="37"/>
  <c r="G66" i="37"/>
  <c r="F66" i="37"/>
  <c r="E66" i="37"/>
  <c r="D66" i="37"/>
  <c r="P65" i="37"/>
  <c r="P64" i="37"/>
  <c r="P63" i="37"/>
  <c r="P78" i="37" l="1"/>
  <c r="P74" i="37"/>
  <c r="P82" i="37"/>
  <c r="P66" i="37"/>
  <c r="P70" i="37"/>
  <c r="I84" i="37"/>
  <c r="D84" i="37"/>
  <c r="L84" i="37"/>
  <c r="E84" i="37"/>
  <c r="M84" i="37"/>
  <c r="N84" i="37"/>
  <c r="G84" i="37"/>
  <c r="O84" i="37"/>
  <c r="H84" i="37"/>
  <c r="F84" i="37"/>
  <c r="J84" i="37"/>
  <c r="K84" i="37"/>
  <c r="P48" i="37"/>
  <c r="P84" i="37" l="1"/>
  <c r="O54" i="37"/>
  <c r="N54" i="37"/>
  <c r="M54" i="37"/>
  <c r="L54" i="37"/>
  <c r="K54" i="37"/>
  <c r="J54" i="37"/>
  <c r="I54" i="37"/>
  <c r="H54" i="37"/>
  <c r="G54" i="37"/>
  <c r="F54" i="37"/>
  <c r="E54" i="37"/>
  <c r="D54" i="37"/>
  <c r="P53" i="37"/>
  <c r="P52" i="37"/>
  <c r="P51" i="37"/>
  <c r="O50" i="37"/>
  <c r="N50" i="37"/>
  <c r="M50" i="37"/>
  <c r="L50" i="37"/>
  <c r="K50" i="37"/>
  <c r="J50" i="37"/>
  <c r="I50" i="37"/>
  <c r="H50" i="37"/>
  <c r="G50" i="37"/>
  <c r="F50" i="37"/>
  <c r="E50" i="37"/>
  <c r="D50" i="37"/>
  <c r="P49" i="37"/>
  <c r="P47" i="37"/>
  <c r="P50" i="37" s="1"/>
  <c r="O46" i="37"/>
  <c r="N46" i="37"/>
  <c r="M46" i="37"/>
  <c r="L46" i="37"/>
  <c r="K46" i="37"/>
  <c r="J46" i="37"/>
  <c r="I46" i="37"/>
  <c r="H46" i="37"/>
  <c r="G46" i="37"/>
  <c r="F46" i="37"/>
  <c r="E46" i="37"/>
  <c r="D46" i="37"/>
  <c r="P45" i="37"/>
  <c r="P44" i="37"/>
  <c r="P43" i="37"/>
  <c r="O42" i="37"/>
  <c r="N42" i="37"/>
  <c r="M42" i="37"/>
  <c r="L42" i="37"/>
  <c r="K42" i="37"/>
  <c r="J42" i="37"/>
  <c r="I42" i="37"/>
  <c r="H42" i="37"/>
  <c r="G42" i="37"/>
  <c r="F42" i="37"/>
  <c r="E42" i="37"/>
  <c r="D42" i="37"/>
  <c r="P41" i="37"/>
  <c r="P40" i="37"/>
  <c r="P39" i="37"/>
  <c r="O38" i="37"/>
  <c r="N38" i="37"/>
  <c r="M38" i="37"/>
  <c r="L38" i="37"/>
  <c r="K38" i="37"/>
  <c r="J38" i="37"/>
  <c r="I38" i="37"/>
  <c r="H38" i="37"/>
  <c r="G38" i="37"/>
  <c r="F38" i="37"/>
  <c r="E38" i="37"/>
  <c r="D38" i="37"/>
  <c r="P37" i="37"/>
  <c r="P36" i="37"/>
  <c r="P35" i="37"/>
  <c r="P11" i="37"/>
  <c r="P12" i="37"/>
  <c r="P13" i="37"/>
  <c r="D14" i="37"/>
  <c r="E14" i="37"/>
  <c r="F14" i="37"/>
  <c r="G14" i="37"/>
  <c r="H14" i="37"/>
  <c r="I14" i="37"/>
  <c r="J14" i="37"/>
  <c r="K14" i="37"/>
  <c r="L14" i="37"/>
  <c r="M14" i="37"/>
  <c r="N14" i="37"/>
  <c r="O14" i="37"/>
  <c r="P14" i="37"/>
  <c r="P15" i="37"/>
  <c r="P16" i="37"/>
  <c r="P17" i="37"/>
  <c r="P18" i="37" s="1"/>
  <c r="D18" i="37"/>
  <c r="E18" i="37"/>
  <c r="F18" i="37"/>
  <c r="G18" i="37"/>
  <c r="H18" i="37"/>
  <c r="I18" i="37"/>
  <c r="J18" i="37"/>
  <c r="K18" i="37"/>
  <c r="L18" i="37"/>
  <c r="M18" i="37"/>
  <c r="N18" i="37"/>
  <c r="O18" i="37"/>
  <c r="P19" i="37"/>
  <c r="P20" i="37"/>
  <c r="P21" i="37"/>
  <c r="D22" i="37"/>
  <c r="E22" i="37"/>
  <c r="F22" i="37"/>
  <c r="G22" i="37"/>
  <c r="H22" i="37"/>
  <c r="I22" i="37"/>
  <c r="J22" i="37"/>
  <c r="K22" i="37"/>
  <c r="L22" i="37"/>
  <c r="M22" i="37"/>
  <c r="N22" i="37"/>
  <c r="O22" i="37"/>
  <c r="P22" i="37"/>
  <c r="P23" i="37"/>
  <c r="P24" i="37"/>
  <c r="P25" i="37"/>
  <c r="P26" i="37" s="1"/>
  <c r="D26" i="37"/>
  <c r="E26" i="37"/>
  <c r="F26" i="37"/>
  <c r="G26" i="37"/>
  <c r="H26" i="37"/>
  <c r="I26" i="37"/>
  <c r="J26" i="37"/>
  <c r="K26" i="37"/>
  <c r="L26" i="37"/>
  <c r="M26" i="37"/>
  <c r="N26" i="37"/>
  <c r="O26" i="37"/>
  <c r="P46" i="37" l="1"/>
  <c r="E56" i="37"/>
  <c r="M56" i="37"/>
  <c r="P54" i="37"/>
  <c r="D56" i="37"/>
  <c r="L56" i="37"/>
  <c r="P42" i="37"/>
  <c r="P38" i="37"/>
  <c r="K56" i="37"/>
  <c r="J56" i="37"/>
  <c r="O56" i="37"/>
  <c r="I56" i="37"/>
  <c r="G56" i="37"/>
  <c r="H56" i="37"/>
  <c r="F56" i="37"/>
  <c r="N56" i="37"/>
  <c r="P56" i="37" l="1"/>
  <c r="E10" i="37"/>
  <c r="E28" i="37" s="1"/>
  <c r="F10" i="37"/>
  <c r="F28" i="37" s="1"/>
  <c r="G10" i="37"/>
  <c r="G28" i="37" s="1"/>
  <c r="H10" i="37"/>
  <c r="H28" i="37" s="1"/>
  <c r="I10" i="37"/>
  <c r="I28" i="37" s="1"/>
  <c r="J10" i="37"/>
  <c r="J28" i="37" s="1"/>
  <c r="K10" i="37"/>
  <c r="K28" i="37" s="1"/>
  <c r="L10" i="37"/>
  <c r="L28" i="37" s="1"/>
  <c r="M10" i="37"/>
  <c r="M28" i="37" s="1"/>
  <c r="N10" i="37"/>
  <c r="N28" i="37" s="1"/>
  <c r="O10" i="37"/>
  <c r="O28" i="37" s="1"/>
  <c r="D10" i="37"/>
  <c r="D28" i="37" s="1"/>
  <c r="P8" i="37"/>
  <c r="P9" i="37"/>
  <c r="P7" i="37"/>
  <c r="P10" i="37" l="1"/>
  <c r="P28" i="37" s="1"/>
</calcChain>
</file>

<file path=xl/sharedStrings.xml><?xml version="1.0" encoding="utf-8"?>
<sst xmlns="http://schemas.openxmlformats.org/spreadsheetml/2006/main" count="298" uniqueCount="40">
  <si>
    <t>Schulansatz</t>
  </si>
  <si>
    <t>Rheinland-Pfalz</t>
  </si>
  <si>
    <t>Grundschule</t>
  </si>
  <si>
    <t>Realschule</t>
  </si>
  <si>
    <t>plus</t>
  </si>
  <si>
    <t>Gymnasium</t>
  </si>
  <si>
    <t>Integrierte</t>
  </si>
  <si>
    <t>Gesamtschule</t>
  </si>
  <si>
    <t>Berufsbildende</t>
  </si>
  <si>
    <t>Schule</t>
  </si>
  <si>
    <t>Förderschule</t>
  </si>
  <si>
    <t>Schüler insgesamt</t>
  </si>
  <si>
    <t>Schüler mit sonderpädagog. Förderbedarf</t>
  </si>
  <si>
    <t>Schüler ohne sonderpädagog. Förderbedarf</t>
  </si>
  <si>
    <t>(Schulart = 1)</t>
  </si>
  <si>
    <t>(Schulart = 2)</t>
  </si>
  <si>
    <t>(Schulart = 3)</t>
  </si>
  <si>
    <t>(Schulart = 4)</t>
  </si>
  <si>
    <t>(Schulart = 5)</t>
  </si>
  <si>
    <t>(Schulart = 6)</t>
  </si>
  <si>
    <t>KFA 2025</t>
  </si>
  <si>
    <t>Finanz-
ausgleichs-
jahr</t>
  </si>
  <si>
    <t>Schüleraustausche aufgrund öffentl.-rechtl. Vereinbarungen</t>
  </si>
  <si>
    <t>Schüler
insgesamt</t>
  </si>
  <si>
    <t>eigene öffentl.-rechtl. Trägerschaft lt. Schulverzeichnis</t>
  </si>
  <si>
    <t>Schulverbände und Schulzentren (z.B. Schulzweckverbände)</t>
  </si>
  <si>
    <t>Gebies-
körperschafts-
gruppe</t>
  </si>
  <si>
    <t>Kreisfreie Städte</t>
  </si>
  <si>
    <t>Verbandsfreie Gemeinden</t>
  </si>
  <si>
    <t>Ortsgemeinden</t>
  </si>
  <si>
    <t>Verbandsgemeinden</t>
  </si>
  <si>
    <t>Landkreise</t>
  </si>
  <si>
    <t>Zwischensumme Kreisfreie Städte</t>
  </si>
  <si>
    <t>KFA 2024</t>
  </si>
  <si>
    <t>Zwischensumme Verbandsfreie Gemeinden</t>
  </si>
  <si>
    <t>Zwischensumme Ortsgemeinden</t>
  </si>
  <si>
    <t>Zwischensumme Verbandsgemeinden</t>
  </si>
  <si>
    <t>Zwischensumme Landkreise</t>
  </si>
  <si>
    <t>KFA 2023</t>
  </si>
  <si>
    <t>Datengrundlage Erstbescheidung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</si>
</sst>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9.5"/>
      <color rgb="FF000000"/>
      <name val="Albany AMT"/>
    </font>
    <font>
      <sz val="8"/>
      <name val="Calibri"/>
      <family val="2"/>
      <scheme val="minor"/>
    </font>
    <font>
      <b/>
      <sz val="11"/>
      <color indexed="8"/>
      <name val="Arial"/>
      <family val="2"/>
    </font>
    <font>
      <b/>
      <u/>
      <sz val="22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C00000"/>
      </right>
      <top/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/>
      <right/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4">
    <xf numFmtId="0" fontId="0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2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23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20" fillId="0" borderId="0"/>
    <xf numFmtId="0" fontId="20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6">
    <xf numFmtId="0" fontId="0" fillId="0" borderId="0" xfId="0"/>
    <xf numFmtId="0" fontId="18" fillId="4" borderId="3" xfId="0" applyFont="1" applyFill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3" fontId="0" fillId="0" borderId="0" xfId="0" applyNumberFormat="1"/>
    <xf numFmtId="0" fontId="18" fillId="5" borderId="1" xfId="0" applyFont="1" applyFill="1" applyBorder="1" applyAlignment="1">
      <alignment horizontal="center" vertical="center" wrapText="1"/>
    </xf>
    <xf numFmtId="49" fontId="18" fillId="5" borderId="1" xfId="0" applyNumberFormat="1" applyFont="1" applyFill="1" applyBorder="1" applyAlignment="1">
      <alignment horizontal="center" vertical="center" wrapText="1"/>
    </xf>
    <xf numFmtId="0" fontId="26" fillId="0" borderId="0" xfId="0" applyFont="1"/>
    <xf numFmtId="0" fontId="0" fillId="0" borderId="8" xfId="0" applyBorder="1"/>
    <xf numFmtId="0" fontId="18" fillId="5" borderId="2" xfId="0" applyFont="1" applyFill="1" applyBorder="1" applyAlignment="1">
      <alignment horizontal="center" vertical="center" wrapText="1"/>
    </xf>
    <xf numFmtId="0" fontId="19" fillId="0" borderId="8" xfId="0" applyFont="1" applyBorder="1" applyAlignment="1">
      <alignment horizontal="center"/>
    </xf>
    <xf numFmtId="0" fontId="19" fillId="0" borderId="8" xfId="0" applyFont="1" applyBorder="1"/>
    <xf numFmtId="0" fontId="21" fillId="7" borderId="8" xfId="0" applyFont="1" applyFill="1" applyBorder="1" applyAlignment="1">
      <alignment horizontal="center"/>
    </xf>
    <xf numFmtId="0" fontId="21" fillId="7" borderId="8" xfId="0" applyFont="1" applyFill="1" applyBorder="1"/>
    <xf numFmtId="3" fontId="19" fillId="0" borderId="8" xfId="0" applyNumberFormat="1" applyFont="1" applyBorder="1"/>
    <xf numFmtId="3" fontId="21" fillId="7" borderId="8" xfId="0" applyNumberFormat="1" applyFont="1" applyFill="1" applyBorder="1"/>
    <xf numFmtId="0" fontId="21" fillId="7" borderId="8" xfId="0" applyFont="1" applyFill="1" applyBorder="1" applyAlignment="1">
      <alignment horizontal="left"/>
    </xf>
    <xf numFmtId="0" fontId="19" fillId="0" borderId="8" xfId="0" applyFont="1" applyBorder="1" applyAlignment="1">
      <alignment horizontal="left"/>
    </xf>
    <xf numFmtId="0" fontId="21" fillId="2" borderId="8" xfId="0" applyFont="1" applyFill="1" applyBorder="1" applyAlignment="1">
      <alignment horizontal="center"/>
    </xf>
    <xf numFmtId="0" fontId="21" fillId="2" borderId="8" xfId="0" applyFont="1" applyFill="1" applyBorder="1" applyAlignment="1">
      <alignment horizontal="left"/>
    </xf>
    <xf numFmtId="0" fontId="21" fillId="2" borderId="8" xfId="0" applyFont="1" applyFill="1" applyBorder="1"/>
    <xf numFmtId="3" fontId="21" fillId="2" borderId="8" xfId="0" applyNumberFormat="1" applyFont="1" applyFill="1" applyBorder="1"/>
    <xf numFmtId="49" fontId="18" fillId="4" borderId="1" xfId="0" applyNumberFormat="1" applyFont="1" applyFill="1" applyBorder="1" applyAlignment="1">
      <alignment horizontal="center" vertical="center" wrapText="1"/>
    </xf>
    <xf numFmtId="3" fontId="21" fillId="7" borderId="12" xfId="0" applyNumberFormat="1" applyFont="1" applyFill="1" applyBorder="1"/>
    <xf numFmtId="3" fontId="21" fillId="7" borderId="9" xfId="0" applyNumberFormat="1" applyFont="1" applyFill="1" applyBorder="1"/>
    <xf numFmtId="3" fontId="21" fillId="5" borderId="7" xfId="0" applyNumberFormat="1" applyFont="1" applyFill="1" applyBorder="1"/>
    <xf numFmtId="0" fontId="25" fillId="6" borderId="8" xfId="0" applyFont="1" applyFill="1" applyBorder="1" applyAlignment="1">
      <alignment horizontal="center" vertical="center" wrapText="1"/>
    </xf>
    <xf numFmtId="0" fontId="25" fillId="6" borderId="8" xfId="0" applyFont="1" applyFill="1" applyBorder="1" applyAlignment="1">
      <alignment horizontal="center" vertical="center"/>
    </xf>
    <xf numFmtId="0" fontId="25" fillId="3" borderId="9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3" borderId="11" xfId="0" applyFont="1" applyFill="1" applyBorder="1" applyAlignment="1">
      <alignment horizontal="center" vertical="center" wrapText="1"/>
    </xf>
    <xf numFmtId="0" fontId="25" fillId="3" borderId="8" xfId="0" applyFont="1" applyFill="1" applyBorder="1" applyAlignment="1">
      <alignment horizontal="center" vertical="center" wrapText="1"/>
    </xf>
    <xf numFmtId="0" fontId="25" fillId="3" borderId="8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horizontal="center" vertical="center" wrapText="1"/>
    </xf>
    <xf numFmtId="0" fontId="18" fillId="4" borderId="5" xfId="0" applyFont="1" applyFill="1" applyBorder="1" applyAlignment="1">
      <alignment horizontal="center" vertical="center" wrapText="1"/>
    </xf>
  </cellXfs>
  <cellStyles count="24">
    <cellStyle name="Standard" xfId="0" builtinId="0"/>
    <cellStyle name="Standard 10" xfId="14" xr:uid="{00000000-0005-0000-0000-000001000000}"/>
    <cellStyle name="Standard 11" xfId="15" xr:uid="{00000000-0005-0000-0000-000002000000}"/>
    <cellStyle name="Standard 12" xfId="16" xr:uid="{00000000-0005-0000-0000-000003000000}"/>
    <cellStyle name="Standard 13" xfId="8" xr:uid="{00000000-0005-0000-0000-000004000000}"/>
    <cellStyle name="Standard 14" xfId="19" xr:uid="{00000000-0005-0000-0000-000005000000}"/>
    <cellStyle name="Standard 15" xfId="20" xr:uid="{00000000-0005-0000-0000-000006000000}"/>
    <cellStyle name="Standard 16" xfId="21" xr:uid="{00000000-0005-0000-0000-000007000000}"/>
    <cellStyle name="Standard 2" xfId="1" xr:uid="{00000000-0005-0000-0000-000008000000}"/>
    <cellStyle name="Standard 2 2" xfId="5" xr:uid="{00000000-0005-0000-0000-000009000000}"/>
    <cellStyle name="Standard 2 3" xfId="17" xr:uid="{00000000-0005-0000-0000-00000A000000}"/>
    <cellStyle name="Standard 3" xfId="2" xr:uid="{00000000-0005-0000-0000-00000B000000}"/>
    <cellStyle name="Standard 3 2" xfId="18" xr:uid="{00000000-0005-0000-0000-00000C000000}"/>
    <cellStyle name="Standard 4" xfId="3" xr:uid="{00000000-0005-0000-0000-00000D000000}"/>
    <cellStyle name="Standard 5" xfId="4" xr:uid="{00000000-0005-0000-0000-00000E000000}"/>
    <cellStyle name="Standard 5 2" xfId="7" xr:uid="{00000000-0005-0000-0000-00000F000000}"/>
    <cellStyle name="Standard 6" xfId="6" xr:uid="{00000000-0005-0000-0000-000010000000}"/>
    <cellStyle name="Standard 6 3" xfId="11" xr:uid="{00000000-0005-0000-0000-000011000000}"/>
    <cellStyle name="Standard 6 3 2" xfId="12" xr:uid="{00000000-0005-0000-0000-000012000000}"/>
    <cellStyle name="Standard 6 3 3" xfId="22" xr:uid="{00000000-0005-0000-0000-000013000000}"/>
    <cellStyle name="Standard 6 3 4" xfId="23" xr:uid="{00000000-0005-0000-0000-000014000000}"/>
    <cellStyle name="Standard 7" xfId="9" xr:uid="{00000000-0005-0000-0000-000015000000}"/>
    <cellStyle name="Standard 8" xfId="10" xr:uid="{00000000-0005-0000-0000-000016000000}"/>
    <cellStyle name="Standard 9" xfId="13" xr:uid="{00000000-0005-0000-0000-000017000000}"/>
  </cellStyles>
  <dxfs count="0"/>
  <tableStyles count="0" defaultTableStyle="TableStyleMedium2" defaultPivotStyle="PivotStyleLight16"/>
  <colors>
    <mruColors>
      <color rgb="FFF4FCD6"/>
      <color rgb="FFD6000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A310\Seagate_01\R-IVB6-Daten(2)\FACHSERIE5_R3\WoFo2004\FSTab_Werte\GRAFWB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TEMP\Koalitionsverhandlungen\Gesetze\StSenkG\T-UReform%20Verteilun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WINNT\Profiles\WolterKl\Desktop\Methodensitzung\AK%20Quantifizierung\Kompromiss%20BMF%20-%20BMWA\Koalitionsverhandlungen\Gesetze\StSenkG\T-UReform%20Verteilung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TEMP\freiberuf_land_BMF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1102\daten\FM\FG\401\90%20Statistische%20Periodika%20-%20Download\Statistisches%20Bundesamt\Fs%2014_Finanzen%20und%20Steuern\R%204_Steuerhaushalt\2003_IV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A310\Seagate_01\Users\SCHAEFERT\AppData\Local\Microsoft\Windows\Temporary%20Internet%20Files\Content.Outlook\HGZ6NFKP\SZ_Abruf_Daten%20SZ_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Tabelle1"/>
    </sheetNames>
    <sheetDataSet>
      <sheetData sheetId="0" refreshError="1">
        <row r="9">
          <cell r="A9" t="str">
            <v>Baden-Württemberg</v>
          </cell>
        </row>
        <row r="10">
          <cell r="A10" t="str">
            <v>Bayern</v>
          </cell>
        </row>
        <row r="11">
          <cell r="A11" t="str">
            <v>Berlin</v>
          </cell>
        </row>
        <row r="12">
          <cell r="A12" t="str">
            <v>Brandenburg</v>
          </cell>
        </row>
        <row r="13">
          <cell r="A13" t="str">
            <v>Bremen</v>
          </cell>
        </row>
        <row r="14">
          <cell r="A14" t="str">
            <v>Hamburg</v>
          </cell>
        </row>
        <row r="15">
          <cell r="A15" t="str">
            <v>Hessen</v>
          </cell>
        </row>
        <row r="16">
          <cell r="A16" t="str">
            <v>Mecklenburg-
Vorpommern</v>
          </cell>
        </row>
        <row r="17">
          <cell r="A17" t="str">
            <v>Niedersachsen</v>
          </cell>
        </row>
        <row r="18">
          <cell r="A18" t="str">
            <v>Nordrhein-Westfalen</v>
          </cell>
        </row>
        <row r="19">
          <cell r="A19" t="str">
            <v>Rheinland-Pfalz</v>
          </cell>
        </row>
        <row r="20">
          <cell r="A20" t="str">
            <v>Saarland</v>
          </cell>
        </row>
        <row r="21">
          <cell r="A21" t="str">
            <v>Sachsen</v>
          </cell>
        </row>
        <row r="22">
          <cell r="A22" t="str">
            <v>Sachsen-Anhalt</v>
          </cell>
        </row>
        <row r="23">
          <cell r="A23" t="str">
            <v>Schleswig-Holstein</v>
          </cell>
        </row>
        <row r="24">
          <cell r="A24" t="str">
            <v>Thüringen</v>
          </cell>
        </row>
      </sheetData>
      <sheetData sheetId="1" refreshError="1">
        <row r="5">
          <cell r="B5">
            <v>2.4</v>
          </cell>
          <cell r="C5">
            <v>1.3</v>
          </cell>
        </row>
        <row r="6">
          <cell r="B6">
            <v>5.9</v>
          </cell>
          <cell r="C6">
            <v>7.2</v>
          </cell>
        </row>
        <row r="7">
          <cell r="B7">
            <v>20.6</v>
          </cell>
          <cell r="C7">
            <v>26</v>
          </cell>
        </row>
        <row r="8">
          <cell r="B8">
            <v>28.2</v>
          </cell>
          <cell r="C8">
            <v>35.4</v>
          </cell>
        </row>
        <row r="9">
          <cell r="B9">
            <v>19.7</v>
          </cell>
          <cell r="C9">
            <v>18.3</v>
          </cell>
        </row>
        <row r="10">
          <cell r="B10">
            <v>11.4</v>
          </cell>
          <cell r="C10">
            <v>7.4</v>
          </cell>
        </row>
        <row r="11">
          <cell r="B11">
            <v>11.8</v>
          </cell>
          <cell r="C11">
            <v>4.4000000000000004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St-Tarif"/>
      <sheetName val="KSt-Nebenrechnung"/>
      <sheetName val="Abschaffung KSt-Vollanrechnung"/>
      <sheetName val="Steuerfreiheit Veräußerungsgew."/>
      <sheetName val="§ 17 (1) EStG"/>
      <sheetName val="Übergangsregelung Altkapital"/>
      <sheetName val="Anrechnung GewSt"/>
      <sheetName val="Option für PersUnt"/>
      <sheetName val="Abschaffung § 32 c"/>
      <sheetName val="Wiedereinführung MU-Erlaß"/>
      <sheetName val="§ 7 (4) EStG - 3%"/>
      <sheetName val="§ 8 a KStG"/>
      <sheetName val="Ansparabschreibung"/>
      <sheetName val="Ansparabschreibung alt"/>
      <sheetName val="Sonderabschreibungen"/>
      <sheetName val="Sonderabschreibungen alt"/>
      <sheetName val="§8Nr.7S2GewStG"/>
      <sheetName val="§8Nr.7GewStG"/>
      <sheetName val="§9Nr.4GewStG"/>
      <sheetName val="Tarif 2002 auf 2001"/>
      <sheetName val="Tarif 2003"/>
      <sheetName val="Tarif 2005"/>
      <sheetName val="Tarifumstellung"/>
      <sheetName val="§ 7 (5) EStG "/>
      <sheetName val="Entfernungspauschale"/>
      <sheetName val="Kilometerpauschale"/>
      <sheetName val="§ 34 (3) ESt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St-Tarif"/>
      <sheetName val="KSt-Nebenrechnung"/>
      <sheetName val="Abschaffung KSt-Vollanrechnung"/>
      <sheetName val="Steuerfreiheit Veräußerungsgew."/>
      <sheetName val="§ 17 (1) EStG"/>
      <sheetName val="Übergangsregelung Altkapital"/>
      <sheetName val="Anrechnung GewSt"/>
      <sheetName val="Option für PersUnt"/>
      <sheetName val="Abschaffung § 32 c"/>
      <sheetName val="Wiedereinführung MU-Erlaß"/>
      <sheetName val="§ 7 (4) EStG - 3%"/>
      <sheetName val="§ 8 a KStG"/>
      <sheetName val="Ansparabschreibung"/>
      <sheetName val="Ansparabschreibung alt"/>
      <sheetName val="Sonderabschreibungen"/>
      <sheetName val="Sonderabschreibungen alt"/>
      <sheetName val="§8Nr.7S2GewStG"/>
      <sheetName val="§8Nr.7GewStG"/>
      <sheetName val="§9Nr.4GewStG"/>
      <sheetName val="Tarif 2002 auf 2001"/>
      <sheetName val="Tarif 2003"/>
      <sheetName val="Tarif 2005"/>
      <sheetName val="Tarifumstellung"/>
      <sheetName val="§ 7 (5) EStG "/>
      <sheetName val="Entfernungspauschale"/>
      <sheetName val="Kilometerpauschale"/>
      <sheetName val="§ 34 (3) ESt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EIBERUF_LAND_Beschäftigte"/>
      <sheetName val="FREIBERUF_LAND_ESt in Euro"/>
    </sheetNames>
    <sheetDataSet>
      <sheetData sheetId="0">
        <row r="2">
          <cell r="A2" t="str">
            <v>AGS</v>
          </cell>
          <cell r="B2" t="str">
            <v>Land</v>
          </cell>
          <cell r="C2" t="str">
            <v>Insgesamt</v>
          </cell>
          <cell r="D2" t="str">
            <v>Heilkundliche Berufe</v>
          </cell>
          <cell r="E2" t="str">
            <v>Rechts- und wirtschaftsberatende Berufe</v>
          </cell>
          <cell r="F2" t="str">
            <v>Technische und naturwissenschaftliche Berufe</v>
          </cell>
          <cell r="G2" t="str">
            <v>Pädagogisch und übersetzende Berufe</v>
          </cell>
          <cell r="H2" t="str">
            <v>Publizistische und künstlerische Berufe</v>
          </cell>
        </row>
        <row r="3">
          <cell r="A3" t="str">
            <v>01</v>
          </cell>
          <cell r="B3" t="str">
            <v>Schleswig-Holstein</v>
          </cell>
          <cell r="C3">
            <v>63476</v>
          </cell>
          <cell r="D3">
            <v>22255</v>
          </cell>
          <cell r="E3">
            <v>15564</v>
          </cell>
          <cell r="F3">
            <v>16430</v>
          </cell>
          <cell r="G3">
            <v>5981</v>
          </cell>
          <cell r="H3">
            <v>3246</v>
          </cell>
        </row>
        <row r="4">
          <cell r="A4" t="str">
            <v>02</v>
          </cell>
          <cell r="B4" t="str">
            <v>Hamburg</v>
          </cell>
          <cell r="C4">
            <v>91174</v>
          </cell>
          <cell r="D4">
            <v>17368</v>
          </cell>
          <cell r="E4">
            <v>25024</v>
          </cell>
          <cell r="F4">
            <v>28084</v>
          </cell>
          <cell r="G4">
            <v>4584</v>
          </cell>
          <cell r="H4">
            <v>16114</v>
          </cell>
        </row>
        <row r="5">
          <cell r="A5" t="str">
            <v>03</v>
          </cell>
          <cell r="B5" t="str">
            <v>Niedersachsen</v>
          </cell>
          <cell r="C5">
            <v>185402</v>
          </cell>
          <cell r="D5">
            <v>62813</v>
          </cell>
          <cell r="E5">
            <v>46395</v>
          </cell>
          <cell r="F5">
            <v>51030</v>
          </cell>
          <cell r="G5">
            <v>16923</v>
          </cell>
          <cell r="H5">
            <v>8241</v>
          </cell>
        </row>
        <row r="6">
          <cell r="A6" t="str">
            <v>04</v>
          </cell>
          <cell r="B6" t="str">
            <v>Bremen</v>
          </cell>
          <cell r="C6">
            <v>25240</v>
          </cell>
          <cell r="D6">
            <v>5913</v>
          </cell>
          <cell r="E6">
            <v>6564</v>
          </cell>
          <cell r="F6">
            <v>7816</v>
          </cell>
          <cell r="G6">
            <v>3280</v>
          </cell>
          <cell r="H6">
            <v>1667</v>
          </cell>
        </row>
        <row r="7">
          <cell r="A7" t="str">
            <v>05</v>
          </cell>
          <cell r="B7" t="str">
            <v>Nordrhein-Westfalen</v>
          </cell>
          <cell r="C7">
            <v>489588</v>
          </cell>
          <cell r="D7">
            <v>133193</v>
          </cell>
          <cell r="E7">
            <v>126264</v>
          </cell>
          <cell r="F7">
            <v>154138</v>
          </cell>
          <cell r="G7">
            <v>38594</v>
          </cell>
          <cell r="H7">
            <v>37399</v>
          </cell>
        </row>
        <row r="8">
          <cell r="A8" t="str">
            <v>06</v>
          </cell>
          <cell r="B8" t="str">
            <v>Hessen</v>
          </cell>
          <cell r="C8">
            <v>218527</v>
          </cell>
          <cell r="D8">
            <v>43480</v>
          </cell>
          <cell r="E8">
            <v>63603</v>
          </cell>
          <cell r="F8">
            <v>79192</v>
          </cell>
          <cell r="G8">
            <v>13444</v>
          </cell>
          <cell r="H8">
            <v>18808</v>
          </cell>
        </row>
        <row r="9">
          <cell r="A9" t="str">
            <v>07</v>
          </cell>
          <cell r="B9" t="str">
            <v>Rheinland-Pfalz</v>
          </cell>
          <cell r="C9">
            <v>86257</v>
          </cell>
          <cell r="D9">
            <v>29365</v>
          </cell>
          <cell r="E9">
            <v>19189</v>
          </cell>
          <cell r="F9">
            <v>26713</v>
          </cell>
          <cell r="G9">
            <v>6704</v>
          </cell>
          <cell r="H9">
            <v>4286</v>
          </cell>
        </row>
        <row r="10">
          <cell r="A10" t="str">
            <v>08</v>
          </cell>
          <cell r="B10" t="str">
            <v>Baden-Württemberg</v>
          </cell>
          <cell r="C10">
            <v>305601</v>
          </cell>
          <cell r="D10">
            <v>78547</v>
          </cell>
          <cell r="E10">
            <v>65354</v>
          </cell>
          <cell r="F10">
            <v>125332</v>
          </cell>
          <cell r="G10">
            <v>16157</v>
          </cell>
          <cell r="H10">
            <v>20211</v>
          </cell>
        </row>
        <row r="11">
          <cell r="A11" t="str">
            <v>09</v>
          </cell>
          <cell r="B11" t="str">
            <v>Bayern</v>
          </cell>
          <cell r="C11">
            <v>355030</v>
          </cell>
          <cell r="D11">
            <v>98964</v>
          </cell>
          <cell r="E11">
            <v>95666</v>
          </cell>
          <cell r="F11">
            <v>112469</v>
          </cell>
          <cell r="G11">
            <v>19362</v>
          </cell>
          <cell r="H11">
            <v>28569</v>
          </cell>
        </row>
        <row r="12">
          <cell r="A12" t="str">
            <v>10</v>
          </cell>
          <cell r="B12" t="str">
            <v>Saarland</v>
          </cell>
          <cell r="C12">
            <v>27679</v>
          </cell>
          <cell r="D12">
            <v>8053</v>
          </cell>
          <cell r="E12">
            <v>5585</v>
          </cell>
          <cell r="F12">
            <v>9541</v>
          </cell>
          <cell r="G12">
            <v>3413</v>
          </cell>
          <cell r="H12">
            <v>1087</v>
          </cell>
        </row>
        <row r="13">
          <cell r="A13" t="str">
            <v>11</v>
          </cell>
          <cell r="B13" t="str">
            <v>Berlin</v>
          </cell>
          <cell r="C13">
            <v>134616</v>
          </cell>
          <cell r="D13">
            <v>28707</v>
          </cell>
          <cell r="E13">
            <v>31992</v>
          </cell>
          <cell r="F13">
            <v>47048</v>
          </cell>
          <cell r="G13">
            <v>15417</v>
          </cell>
          <cell r="H13">
            <v>11452</v>
          </cell>
        </row>
        <row r="14">
          <cell r="A14" t="str">
            <v>12</v>
          </cell>
          <cell r="B14" t="str">
            <v>Brandenburg</v>
          </cell>
          <cell r="C14">
            <v>62457</v>
          </cell>
          <cell r="D14">
            <v>15707</v>
          </cell>
          <cell r="E14">
            <v>9045</v>
          </cell>
          <cell r="F14">
            <v>18202</v>
          </cell>
          <cell r="G14">
            <v>16235</v>
          </cell>
          <cell r="H14">
            <v>3268</v>
          </cell>
        </row>
        <row r="15">
          <cell r="A15" t="str">
            <v>13</v>
          </cell>
          <cell r="B15" t="str">
            <v>Mecklenburg-Vorpommern</v>
          </cell>
          <cell r="C15">
            <v>47274</v>
          </cell>
          <cell r="D15">
            <v>11718</v>
          </cell>
          <cell r="E15">
            <v>7516</v>
          </cell>
          <cell r="F15">
            <v>12439</v>
          </cell>
          <cell r="G15">
            <v>14098</v>
          </cell>
          <cell r="H15">
            <v>1503</v>
          </cell>
        </row>
        <row r="16">
          <cell r="A16" t="str">
            <v>14</v>
          </cell>
          <cell r="B16" t="str">
            <v>Sachsen</v>
          </cell>
          <cell r="C16">
            <v>124993</v>
          </cell>
          <cell r="D16">
            <v>31802</v>
          </cell>
          <cell r="E16">
            <v>21260</v>
          </cell>
          <cell r="F16">
            <v>41975</v>
          </cell>
          <cell r="G16">
            <v>24692</v>
          </cell>
          <cell r="H16">
            <v>5264</v>
          </cell>
        </row>
        <row r="17">
          <cell r="A17" t="str">
            <v>15</v>
          </cell>
          <cell r="B17" t="str">
            <v>Sachsen-Anhalt</v>
          </cell>
          <cell r="C17">
            <v>63484</v>
          </cell>
          <cell r="D17">
            <v>17326</v>
          </cell>
          <cell r="E17">
            <v>9332</v>
          </cell>
          <cell r="F17">
            <v>17543</v>
          </cell>
          <cell r="G17">
            <v>17443</v>
          </cell>
          <cell r="H17">
            <v>1840</v>
          </cell>
        </row>
        <row r="18">
          <cell r="A18" t="str">
            <v>16</v>
          </cell>
          <cell r="B18" t="str">
            <v>Thüringen</v>
          </cell>
          <cell r="C18">
            <v>59885</v>
          </cell>
          <cell r="D18">
            <v>15946</v>
          </cell>
          <cell r="E18">
            <v>10261</v>
          </cell>
          <cell r="F18">
            <v>17640</v>
          </cell>
          <cell r="G18">
            <v>13771</v>
          </cell>
          <cell r="H18">
            <v>2267</v>
          </cell>
        </row>
        <row r="19">
          <cell r="A19" t="str">
            <v>99</v>
          </cell>
          <cell r="B19" t="str">
            <v>Deutschland</v>
          </cell>
          <cell r="C19">
            <v>2340683</v>
          </cell>
          <cell r="D19">
            <v>621157</v>
          </cell>
          <cell r="E19">
            <v>558614</v>
          </cell>
          <cell r="F19">
            <v>765592</v>
          </cell>
          <cell r="G19">
            <v>230098</v>
          </cell>
          <cell r="H19">
            <v>165222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rblatt"/>
      <sheetName val="Inhalt"/>
      <sheetName val="Hinweise"/>
      <sheetName val="Schaubilder"/>
      <sheetName val="1.1"/>
      <sheetName val="1.2"/>
      <sheetName val="1.3"/>
      <sheetName val="1.4a"/>
      <sheetName val="1.4b"/>
      <sheetName val="1.4c"/>
      <sheetName val="1.4d"/>
      <sheetName val="2.1"/>
      <sheetName val="2.2.1"/>
      <sheetName val="2.2.2"/>
      <sheetName val="2.2.3"/>
      <sheetName val="2.2.4"/>
      <sheetName val="2.3a"/>
      <sheetName val="2.3b"/>
      <sheetName val="3"/>
      <sheetName val="4.1"/>
      <sheetName val="4.2"/>
      <sheetName val="4.3"/>
      <sheetName val="4.4a"/>
      <sheetName val="4.4b"/>
      <sheetName val="4.4c"/>
      <sheetName val="4.4d"/>
      <sheetName val="5.1"/>
      <sheetName val="5.2.1"/>
      <sheetName val="5.2.2"/>
      <sheetName val="5.2.3"/>
      <sheetName val="5.2.4"/>
      <sheetName val="5.3a"/>
      <sheetName val="5.3b"/>
      <sheetName val="6"/>
      <sheetName val="7.1_7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att 1"/>
      <sheetName val="Macro1"/>
    </sheetNames>
    <sheetDataSet>
      <sheetData sheetId="0"/>
      <sheetData sheetId="1">
        <row r="91">
          <cell r="A91" t="str">
            <v>Recover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2088B-91A1-4A5C-A3A9-31362FA6ABAF}">
  <dimension ref="A1:P89"/>
  <sheetViews>
    <sheetView tabSelected="1" workbookViewId="0">
      <selection activeCell="P84" sqref="P84"/>
    </sheetView>
  </sheetViews>
  <sheetFormatPr baseColWidth="10" defaultRowHeight="15"/>
  <cols>
    <col min="1" max="1" width="11.85546875" customWidth="1"/>
    <col min="2" max="2" width="23.28515625" bestFit="1" customWidth="1"/>
    <col min="3" max="3" width="52.140625" bestFit="1" customWidth="1"/>
    <col min="4" max="16" width="14.5703125" customWidth="1"/>
  </cols>
  <sheetData>
    <row r="1" spans="1:16" ht="27.75">
      <c r="A1" s="7" t="s">
        <v>0</v>
      </c>
      <c r="B1" s="7"/>
    </row>
    <row r="3" spans="1:16" ht="14.45" customHeight="1">
      <c r="A3" s="31" t="s">
        <v>21</v>
      </c>
      <c r="B3" s="28" t="s">
        <v>26</v>
      </c>
      <c r="C3" s="32" t="s">
        <v>39</v>
      </c>
      <c r="D3" s="33" t="s">
        <v>12</v>
      </c>
      <c r="E3" s="33"/>
      <c r="F3" s="33"/>
      <c r="G3" s="33"/>
      <c r="H3" s="33"/>
      <c r="I3" s="33"/>
      <c r="J3" s="34" t="s">
        <v>13</v>
      </c>
      <c r="K3" s="35"/>
      <c r="L3" s="35"/>
      <c r="M3" s="35"/>
      <c r="N3" s="35"/>
      <c r="O3" s="35"/>
      <c r="P3" s="26" t="s">
        <v>23</v>
      </c>
    </row>
    <row r="4" spans="1:16">
      <c r="A4" s="32"/>
      <c r="B4" s="29"/>
      <c r="C4" s="32"/>
      <c r="D4" s="9" t="s">
        <v>2</v>
      </c>
      <c r="E4" s="5" t="s">
        <v>3</v>
      </c>
      <c r="F4" s="5" t="s">
        <v>5</v>
      </c>
      <c r="G4" s="5" t="s">
        <v>6</v>
      </c>
      <c r="H4" s="5" t="s">
        <v>8</v>
      </c>
      <c r="I4" s="5" t="s">
        <v>10</v>
      </c>
      <c r="J4" s="1" t="s">
        <v>2</v>
      </c>
      <c r="K4" s="3" t="s">
        <v>3</v>
      </c>
      <c r="L4" s="3" t="s">
        <v>5</v>
      </c>
      <c r="M4" s="3" t="s">
        <v>6</v>
      </c>
      <c r="N4" s="3" t="s">
        <v>8</v>
      </c>
      <c r="O4" s="3" t="s">
        <v>10</v>
      </c>
      <c r="P4" s="27"/>
    </row>
    <row r="5" spans="1:16">
      <c r="A5" s="32"/>
      <c r="B5" s="29"/>
      <c r="C5" s="32"/>
      <c r="D5" s="5"/>
      <c r="E5" s="5" t="s">
        <v>4</v>
      </c>
      <c r="F5" s="5"/>
      <c r="G5" s="5" t="s">
        <v>7</v>
      </c>
      <c r="H5" s="5" t="s">
        <v>9</v>
      </c>
      <c r="I5" s="5"/>
      <c r="J5" s="2"/>
      <c r="K5" s="3" t="s">
        <v>4</v>
      </c>
      <c r="L5" s="3"/>
      <c r="M5" s="3" t="s">
        <v>7</v>
      </c>
      <c r="N5" s="3" t="s">
        <v>9</v>
      </c>
      <c r="O5" s="3"/>
      <c r="P5" s="27"/>
    </row>
    <row r="6" spans="1:16">
      <c r="A6" s="32"/>
      <c r="B6" s="30"/>
      <c r="C6" s="32"/>
      <c r="D6" s="6" t="s">
        <v>14</v>
      </c>
      <c r="E6" s="6" t="s">
        <v>15</v>
      </c>
      <c r="F6" s="6" t="s">
        <v>16</v>
      </c>
      <c r="G6" s="6" t="s">
        <v>17</v>
      </c>
      <c r="H6" s="6" t="s">
        <v>18</v>
      </c>
      <c r="I6" s="6" t="s">
        <v>19</v>
      </c>
      <c r="J6" s="22" t="s">
        <v>14</v>
      </c>
      <c r="K6" s="22" t="s">
        <v>15</v>
      </c>
      <c r="L6" s="22" t="s">
        <v>16</v>
      </c>
      <c r="M6" s="22" t="s">
        <v>17</v>
      </c>
      <c r="N6" s="22" t="s">
        <v>18</v>
      </c>
      <c r="O6" s="22" t="s">
        <v>19</v>
      </c>
      <c r="P6" s="27"/>
    </row>
    <row r="7" spans="1:16">
      <c r="A7" s="10" t="s">
        <v>20</v>
      </c>
      <c r="B7" s="17" t="s">
        <v>27</v>
      </c>
      <c r="C7" s="11" t="s">
        <v>24</v>
      </c>
      <c r="D7" s="14">
        <v>697</v>
      </c>
      <c r="E7" s="14">
        <v>460</v>
      </c>
      <c r="F7" s="14">
        <v>0</v>
      </c>
      <c r="G7" s="14">
        <v>622</v>
      </c>
      <c r="H7" s="14">
        <v>73</v>
      </c>
      <c r="I7" s="14">
        <v>4327</v>
      </c>
      <c r="J7" s="14">
        <v>37917</v>
      </c>
      <c r="K7" s="14">
        <v>16136</v>
      </c>
      <c r="L7" s="14">
        <v>40540</v>
      </c>
      <c r="M7" s="14">
        <v>12661</v>
      </c>
      <c r="N7" s="14">
        <v>48922</v>
      </c>
      <c r="O7" s="14">
        <v>0</v>
      </c>
      <c r="P7" s="15">
        <f>SUM(D7:O7)</f>
        <v>162355</v>
      </c>
    </row>
    <row r="8" spans="1:16">
      <c r="A8" s="10" t="s">
        <v>20</v>
      </c>
      <c r="B8" s="17" t="s">
        <v>27</v>
      </c>
      <c r="C8" s="11" t="s">
        <v>25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291</v>
      </c>
      <c r="J8" s="14">
        <v>-12</v>
      </c>
      <c r="K8" s="14">
        <v>293</v>
      </c>
      <c r="L8" s="14">
        <v>0</v>
      </c>
      <c r="M8" s="14">
        <v>0</v>
      </c>
      <c r="N8" s="14">
        <v>0</v>
      </c>
      <c r="O8" s="14">
        <v>0</v>
      </c>
      <c r="P8" s="15">
        <f t="shared" ref="P8:P9" si="0">SUM(D8:O8)</f>
        <v>572</v>
      </c>
    </row>
    <row r="9" spans="1:16">
      <c r="A9" s="10" t="s">
        <v>20</v>
      </c>
      <c r="B9" s="17" t="s">
        <v>27</v>
      </c>
      <c r="C9" s="11" t="s">
        <v>22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-615</v>
      </c>
      <c r="J9" s="14">
        <v>0</v>
      </c>
      <c r="K9" s="14">
        <v>0</v>
      </c>
      <c r="L9" s="14">
        <v>0</v>
      </c>
      <c r="M9" s="14">
        <v>0</v>
      </c>
      <c r="N9" s="14">
        <v>-7487</v>
      </c>
      <c r="O9" s="14">
        <v>0</v>
      </c>
      <c r="P9" s="15">
        <f t="shared" si="0"/>
        <v>-8102</v>
      </c>
    </row>
    <row r="10" spans="1:16">
      <c r="A10" s="18" t="s">
        <v>20</v>
      </c>
      <c r="B10" s="19" t="s">
        <v>27</v>
      </c>
      <c r="C10" s="20" t="s">
        <v>32</v>
      </c>
      <c r="D10" s="21">
        <f>SUM(D7:D9)</f>
        <v>697</v>
      </c>
      <c r="E10" s="21">
        <f t="shared" ref="E10:P10" si="1">SUM(E7:E9)</f>
        <v>460</v>
      </c>
      <c r="F10" s="21">
        <f t="shared" si="1"/>
        <v>0</v>
      </c>
      <c r="G10" s="21">
        <f t="shared" si="1"/>
        <v>622</v>
      </c>
      <c r="H10" s="21">
        <f t="shared" si="1"/>
        <v>73</v>
      </c>
      <c r="I10" s="21">
        <f t="shared" si="1"/>
        <v>4003</v>
      </c>
      <c r="J10" s="21">
        <f t="shared" si="1"/>
        <v>37905</v>
      </c>
      <c r="K10" s="21">
        <f t="shared" si="1"/>
        <v>16429</v>
      </c>
      <c r="L10" s="21">
        <f t="shared" si="1"/>
        <v>40540</v>
      </c>
      <c r="M10" s="21">
        <f t="shared" si="1"/>
        <v>12661</v>
      </c>
      <c r="N10" s="21">
        <f t="shared" si="1"/>
        <v>41435</v>
      </c>
      <c r="O10" s="21">
        <f t="shared" si="1"/>
        <v>0</v>
      </c>
      <c r="P10" s="21">
        <f t="shared" si="1"/>
        <v>154825</v>
      </c>
    </row>
    <row r="11" spans="1:16">
      <c r="A11" s="10" t="s">
        <v>20</v>
      </c>
      <c r="B11" s="17" t="s">
        <v>28</v>
      </c>
      <c r="C11" s="11" t="s">
        <v>24</v>
      </c>
      <c r="D11" s="14">
        <v>393</v>
      </c>
      <c r="E11" s="14">
        <v>74</v>
      </c>
      <c r="F11" s="14">
        <v>0</v>
      </c>
      <c r="G11" s="14">
        <v>0</v>
      </c>
      <c r="H11" s="14">
        <v>0</v>
      </c>
      <c r="I11" s="14">
        <v>0</v>
      </c>
      <c r="J11" s="14">
        <v>24060</v>
      </c>
      <c r="K11" s="14">
        <v>1607</v>
      </c>
      <c r="L11" s="14">
        <v>0</v>
      </c>
      <c r="M11" s="14">
        <v>0</v>
      </c>
      <c r="N11" s="14">
        <v>0</v>
      </c>
      <c r="O11" s="14">
        <v>0</v>
      </c>
      <c r="P11" s="15">
        <f t="shared" ref="P11:P13" si="2">SUM(D11:O11)</f>
        <v>26134</v>
      </c>
    </row>
    <row r="12" spans="1:16">
      <c r="A12" s="10" t="s">
        <v>20</v>
      </c>
      <c r="B12" s="17" t="s">
        <v>28</v>
      </c>
      <c r="C12" s="11" t="s">
        <v>25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5">
        <f t="shared" si="2"/>
        <v>0</v>
      </c>
    </row>
    <row r="13" spans="1:16">
      <c r="A13" s="10" t="s">
        <v>20</v>
      </c>
      <c r="B13" s="17" t="s">
        <v>28</v>
      </c>
      <c r="C13" s="11" t="s">
        <v>22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5">
        <f t="shared" si="2"/>
        <v>0</v>
      </c>
    </row>
    <row r="14" spans="1:16">
      <c r="A14" s="18" t="s">
        <v>20</v>
      </c>
      <c r="B14" s="19" t="s">
        <v>28</v>
      </c>
      <c r="C14" s="20" t="s">
        <v>34</v>
      </c>
      <c r="D14" s="21">
        <f t="shared" ref="D14" si="3">SUM(D11:D13)</f>
        <v>393</v>
      </c>
      <c r="E14" s="21">
        <f t="shared" ref="E14" si="4">SUM(E11:E13)</f>
        <v>74</v>
      </c>
      <c r="F14" s="21">
        <f t="shared" ref="F14" si="5">SUM(F11:F13)</f>
        <v>0</v>
      </c>
      <c r="G14" s="21">
        <f t="shared" ref="G14" si="6">SUM(G11:G13)</f>
        <v>0</v>
      </c>
      <c r="H14" s="21">
        <f t="shared" ref="H14" si="7">SUM(H11:H13)</f>
        <v>0</v>
      </c>
      <c r="I14" s="21">
        <f t="shared" ref="I14" si="8">SUM(I11:I13)</f>
        <v>0</v>
      </c>
      <c r="J14" s="21">
        <f t="shared" ref="J14" si="9">SUM(J11:J13)</f>
        <v>24060</v>
      </c>
      <c r="K14" s="21">
        <f t="shared" ref="K14" si="10">SUM(K11:K13)</f>
        <v>1607</v>
      </c>
      <c r="L14" s="21">
        <f t="shared" ref="L14" si="11">SUM(L11:L13)</f>
        <v>0</v>
      </c>
      <c r="M14" s="21">
        <f t="shared" ref="M14" si="12">SUM(M11:M13)</f>
        <v>0</v>
      </c>
      <c r="N14" s="21">
        <f t="shared" ref="N14" si="13">SUM(N11:N13)</f>
        <v>0</v>
      </c>
      <c r="O14" s="21">
        <f t="shared" ref="O14" si="14">SUM(O11:O13)</f>
        <v>0</v>
      </c>
      <c r="P14" s="21">
        <f t="shared" ref="P14" si="15">SUM(P11:P13)</f>
        <v>26134</v>
      </c>
    </row>
    <row r="15" spans="1:16">
      <c r="A15" s="10" t="s">
        <v>20</v>
      </c>
      <c r="B15" s="17" t="s">
        <v>29</v>
      </c>
      <c r="C15" s="11" t="s">
        <v>24</v>
      </c>
      <c r="D15" s="14">
        <v>66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9593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5">
        <f t="shared" ref="P15:P17" si="16">SUM(D15:O15)</f>
        <v>9659</v>
      </c>
    </row>
    <row r="16" spans="1:16">
      <c r="A16" s="10" t="s">
        <v>20</v>
      </c>
      <c r="B16" s="17" t="s">
        <v>29</v>
      </c>
      <c r="C16" s="11" t="s">
        <v>25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5">
        <f t="shared" si="16"/>
        <v>0</v>
      </c>
    </row>
    <row r="17" spans="1:16">
      <c r="A17" s="10" t="s">
        <v>20</v>
      </c>
      <c r="B17" s="17" t="s">
        <v>29</v>
      </c>
      <c r="C17" s="11" t="s">
        <v>22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5">
        <f t="shared" si="16"/>
        <v>0</v>
      </c>
    </row>
    <row r="18" spans="1:16">
      <c r="A18" s="18" t="s">
        <v>20</v>
      </c>
      <c r="B18" s="19" t="s">
        <v>29</v>
      </c>
      <c r="C18" s="20" t="s">
        <v>35</v>
      </c>
      <c r="D18" s="21">
        <f t="shared" ref="D18" si="17">SUM(D15:D17)</f>
        <v>66</v>
      </c>
      <c r="E18" s="21">
        <f t="shared" ref="E18" si="18">SUM(E15:E17)</f>
        <v>0</v>
      </c>
      <c r="F18" s="21">
        <f t="shared" ref="F18" si="19">SUM(F15:F17)</f>
        <v>0</v>
      </c>
      <c r="G18" s="21">
        <f t="shared" ref="G18" si="20">SUM(G15:G17)</f>
        <v>0</v>
      </c>
      <c r="H18" s="21">
        <f t="shared" ref="H18" si="21">SUM(H15:H17)</f>
        <v>0</v>
      </c>
      <c r="I18" s="21">
        <f t="shared" ref="I18" si="22">SUM(I15:I17)</f>
        <v>0</v>
      </c>
      <c r="J18" s="21">
        <f t="shared" ref="J18" si="23">SUM(J15:J17)</f>
        <v>9593</v>
      </c>
      <c r="K18" s="21">
        <f t="shared" ref="K18" si="24">SUM(K15:K17)</f>
        <v>0</v>
      </c>
      <c r="L18" s="21">
        <f t="shared" ref="L18" si="25">SUM(L15:L17)</f>
        <v>0</v>
      </c>
      <c r="M18" s="21">
        <f t="shared" ref="M18" si="26">SUM(M15:M17)</f>
        <v>0</v>
      </c>
      <c r="N18" s="21">
        <f t="shared" ref="N18" si="27">SUM(N15:N17)</f>
        <v>0</v>
      </c>
      <c r="O18" s="21">
        <f t="shared" ref="O18" si="28">SUM(O15:O17)</f>
        <v>0</v>
      </c>
      <c r="P18" s="21">
        <f t="shared" ref="P18" si="29">SUM(P15:P17)</f>
        <v>9659</v>
      </c>
    </row>
    <row r="19" spans="1:16">
      <c r="A19" s="10" t="s">
        <v>20</v>
      </c>
      <c r="B19" s="17" t="s">
        <v>30</v>
      </c>
      <c r="C19" s="11" t="s">
        <v>24</v>
      </c>
      <c r="D19" s="14">
        <v>1039</v>
      </c>
      <c r="E19" s="14">
        <v>298</v>
      </c>
      <c r="F19" s="14">
        <v>0</v>
      </c>
      <c r="G19" s="14">
        <v>0</v>
      </c>
      <c r="H19" s="14">
        <v>0</v>
      </c>
      <c r="I19" s="14">
        <v>0</v>
      </c>
      <c r="J19" s="14">
        <v>83194</v>
      </c>
      <c r="K19" s="14">
        <v>11707</v>
      </c>
      <c r="L19" s="14">
        <v>779</v>
      </c>
      <c r="M19" s="14">
        <v>0</v>
      </c>
      <c r="N19" s="14">
        <v>0</v>
      </c>
      <c r="O19" s="14">
        <v>0</v>
      </c>
      <c r="P19" s="15">
        <f t="shared" ref="P19:P21" si="30">SUM(D19:O19)</f>
        <v>97017</v>
      </c>
    </row>
    <row r="20" spans="1:16">
      <c r="A20" s="10" t="s">
        <v>20</v>
      </c>
      <c r="B20" s="17" t="s">
        <v>30</v>
      </c>
      <c r="C20" s="11" t="s">
        <v>25</v>
      </c>
      <c r="D20" s="14">
        <v>0</v>
      </c>
      <c r="E20" s="14">
        <v>0</v>
      </c>
      <c r="F20" s="14">
        <v>0</v>
      </c>
      <c r="G20" s="14">
        <v>31</v>
      </c>
      <c r="H20" s="14">
        <v>0</v>
      </c>
      <c r="I20" s="14">
        <v>0</v>
      </c>
      <c r="J20" s="14">
        <v>117</v>
      </c>
      <c r="K20" s="14">
        <v>0</v>
      </c>
      <c r="L20" s="14">
        <v>-701</v>
      </c>
      <c r="M20" s="14">
        <v>1407</v>
      </c>
      <c r="N20" s="14">
        <v>0</v>
      </c>
      <c r="O20" s="14">
        <v>0</v>
      </c>
      <c r="P20" s="15">
        <f t="shared" si="30"/>
        <v>854</v>
      </c>
    </row>
    <row r="21" spans="1:16">
      <c r="A21" s="10" t="s">
        <v>20</v>
      </c>
      <c r="B21" s="17" t="s">
        <v>30</v>
      </c>
      <c r="C21" s="11" t="s">
        <v>22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5">
        <f t="shared" si="30"/>
        <v>0</v>
      </c>
    </row>
    <row r="22" spans="1:16">
      <c r="A22" s="18" t="s">
        <v>20</v>
      </c>
      <c r="B22" s="19" t="s">
        <v>30</v>
      </c>
      <c r="C22" s="20" t="s">
        <v>36</v>
      </c>
      <c r="D22" s="21">
        <f t="shared" ref="D22" si="31">SUM(D19:D21)</f>
        <v>1039</v>
      </c>
      <c r="E22" s="21">
        <f t="shared" ref="E22" si="32">SUM(E19:E21)</f>
        <v>298</v>
      </c>
      <c r="F22" s="21">
        <f t="shared" ref="F22" si="33">SUM(F19:F21)</f>
        <v>0</v>
      </c>
      <c r="G22" s="21">
        <f t="shared" ref="G22" si="34">SUM(G19:G21)</f>
        <v>31</v>
      </c>
      <c r="H22" s="21">
        <f t="shared" ref="H22" si="35">SUM(H19:H21)</f>
        <v>0</v>
      </c>
      <c r="I22" s="21">
        <f t="shared" ref="I22" si="36">SUM(I19:I21)</f>
        <v>0</v>
      </c>
      <c r="J22" s="21">
        <f t="shared" ref="J22" si="37">SUM(J19:J21)</f>
        <v>83311</v>
      </c>
      <c r="K22" s="21">
        <f t="shared" ref="K22" si="38">SUM(K19:K21)</f>
        <v>11707</v>
      </c>
      <c r="L22" s="21">
        <f t="shared" ref="L22" si="39">SUM(L19:L21)</f>
        <v>78</v>
      </c>
      <c r="M22" s="21">
        <f t="shared" ref="M22" si="40">SUM(M19:M21)</f>
        <v>1407</v>
      </c>
      <c r="N22" s="21">
        <f t="shared" ref="N22" si="41">SUM(N19:N21)</f>
        <v>0</v>
      </c>
      <c r="O22" s="21">
        <f t="shared" ref="O22" si="42">SUM(O19:O21)</f>
        <v>0</v>
      </c>
      <c r="P22" s="21">
        <f t="shared" ref="P22" si="43">SUM(P19:P21)</f>
        <v>97871</v>
      </c>
    </row>
    <row r="23" spans="1:16">
      <c r="A23" s="10" t="s">
        <v>20</v>
      </c>
      <c r="B23" s="17" t="s">
        <v>31</v>
      </c>
      <c r="C23" s="11" t="s">
        <v>24</v>
      </c>
      <c r="D23" s="14">
        <v>0</v>
      </c>
      <c r="E23" s="14">
        <v>1464</v>
      </c>
      <c r="F23" s="14">
        <v>7</v>
      </c>
      <c r="G23" s="14">
        <v>680</v>
      </c>
      <c r="H23" s="14">
        <v>51</v>
      </c>
      <c r="I23" s="14">
        <v>9059</v>
      </c>
      <c r="J23" s="14">
        <v>813</v>
      </c>
      <c r="K23" s="14">
        <v>47342</v>
      </c>
      <c r="L23" s="14">
        <v>60966</v>
      </c>
      <c r="M23" s="14">
        <v>29482</v>
      </c>
      <c r="N23" s="14">
        <v>50172</v>
      </c>
      <c r="O23" s="14">
        <v>0</v>
      </c>
      <c r="P23" s="15">
        <f t="shared" ref="P23:P25" si="44">SUM(D23:O23)</f>
        <v>200036</v>
      </c>
    </row>
    <row r="24" spans="1:16">
      <c r="A24" s="10" t="s">
        <v>20</v>
      </c>
      <c r="B24" s="17" t="s">
        <v>31</v>
      </c>
      <c r="C24" s="11" t="s">
        <v>25</v>
      </c>
      <c r="D24" s="14">
        <v>0</v>
      </c>
      <c r="E24" s="14">
        <v>0</v>
      </c>
      <c r="F24" s="14">
        <v>0</v>
      </c>
      <c r="G24" s="14">
        <v>-31</v>
      </c>
      <c r="H24" s="14">
        <v>0</v>
      </c>
      <c r="I24" s="14">
        <v>291</v>
      </c>
      <c r="J24" s="14">
        <v>0</v>
      </c>
      <c r="K24" s="14">
        <v>-293</v>
      </c>
      <c r="L24" s="14">
        <v>701</v>
      </c>
      <c r="M24" s="14">
        <v>878</v>
      </c>
      <c r="N24" s="14">
        <v>0</v>
      </c>
      <c r="O24" s="14">
        <v>0</v>
      </c>
      <c r="P24" s="15">
        <f t="shared" si="44"/>
        <v>1546</v>
      </c>
    </row>
    <row r="25" spans="1:16">
      <c r="A25" s="10" t="s">
        <v>20</v>
      </c>
      <c r="B25" s="17" t="s">
        <v>31</v>
      </c>
      <c r="C25" s="11" t="s">
        <v>22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615</v>
      </c>
      <c r="J25" s="14">
        <v>0</v>
      </c>
      <c r="K25" s="14">
        <v>0</v>
      </c>
      <c r="L25" s="14">
        <v>0</v>
      </c>
      <c r="M25" s="14">
        <v>0</v>
      </c>
      <c r="N25" s="14">
        <v>7487</v>
      </c>
      <c r="O25" s="14">
        <v>0</v>
      </c>
      <c r="P25" s="15">
        <f t="shared" si="44"/>
        <v>8102</v>
      </c>
    </row>
    <row r="26" spans="1:16">
      <c r="A26" s="18" t="s">
        <v>20</v>
      </c>
      <c r="B26" s="19" t="s">
        <v>31</v>
      </c>
      <c r="C26" s="20" t="s">
        <v>37</v>
      </c>
      <c r="D26" s="21">
        <f t="shared" ref="D26" si="45">SUM(D23:D25)</f>
        <v>0</v>
      </c>
      <c r="E26" s="21">
        <f t="shared" ref="E26" si="46">SUM(E23:E25)</f>
        <v>1464</v>
      </c>
      <c r="F26" s="21">
        <f t="shared" ref="F26" si="47">SUM(F23:F25)</f>
        <v>7</v>
      </c>
      <c r="G26" s="21">
        <f t="shared" ref="G26" si="48">SUM(G23:G25)</f>
        <v>649</v>
      </c>
      <c r="H26" s="21">
        <f t="shared" ref="H26" si="49">SUM(H23:H25)</f>
        <v>51</v>
      </c>
      <c r="I26" s="21">
        <f t="shared" ref="I26" si="50">SUM(I23:I25)</f>
        <v>9965</v>
      </c>
      <c r="J26" s="21">
        <f t="shared" ref="J26" si="51">SUM(J23:J25)</f>
        <v>813</v>
      </c>
      <c r="K26" s="21">
        <f t="shared" ref="K26" si="52">SUM(K23:K25)</f>
        <v>47049</v>
      </c>
      <c r="L26" s="21">
        <f t="shared" ref="L26" si="53">SUM(L23:L25)</f>
        <v>61667</v>
      </c>
      <c r="M26" s="21">
        <f t="shared" ref="M26" si="54">SUM(M23:M25)</f>
        <v>30360</v>
      </c>
      <c r="N26" s="21">
        <f t="shared" ref="N26" si="55">SUM(N23:N25)</f>
        <v>57659</v>
      </c>
      <c r="O26" s="21">
        <f t="shared" ref="O26" si="56">SUM(O23:O25)</f>
        <v>0</v>
      </c>
      <c r="P26" s="21">
        <f t="shared" ref="P26" si="57">SUM(P23:P25)</f>
        <v>209684</v>
      </c>
    </row>
    <row r="27" spans="1:16" ht="5.0999999999999996" customHeight="1" thickBo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24"/>
    </row>
    <row r="28" spans="1:16" ht="15.75" thickBot="1">
      <c r="A28" s="12" t="s">
        <v>20</v>
      </c>
      <c r="B28" s="16" t="s">
        <v>1</v>
      </c>
      <c r="C28" s="13" t="s">
        <v>11</v>
      </c>
      <c r="D28" s="15">
        <f>D10+D14+D18+D22+D26</f>
        <v>2195</v>
      </c>
      <c r="E28" s="15">
        <f t="shared" ref="E28:O28" si="58">E10+E14+E18+E22+E26</f>
        <v>2296</v>
      </c>
      <c r="F28" s="15">
        <f t="shared" si="58"/>
        <v>7</v>
      </c>
      <c r="G28" s="15">
        <f t="shared" si="58"/>
        <v>1302</v>
      </c>
      <c r="H28" s="15">
        <f t="shared" si="58"/>
        <v>124</v>
      </c>
      <c r="I28" s="15">
        <f t="shared" si="58"/>
        <v>13968</v>
      </c>
      <c r="J28" s="15">
        <f t="shared" si="58"/>
        <v>155682</v>
      </c>
      <c r="K28" s="15">
        <f t="shared" si="58"/>
        <v>76792</v>
      </c>
      <c r="L28" s="15">
        <f t="shared" si="58"/>
        <v>102285</v>
      </c>
      <c r="M28" s="15">
        <f t="shared" si="58"/>
        <v>44428</v>
      </c>
      <c r="N28" s="15">
        <f t="shared" si="58"/>
        <v>99094</v>
      </c>
      <c r="O28" s="23">
        <f t="shared" si="58"/>
        <v>0</v>
      </c>
      <c r="P28" s="25">
        <f>P10+P14+P18+P22+P26</f>
        <v>498173</v>
      </c>
    </row>
    <row r="31" spans="1:16">
      <c r="A31" s="31" t="s">
        <v>21</v>
      </c>
      <c r="B31" s="28" t="s">
        <v>26</v>
      </c>
      <c r="C31" s="32" t="s">
        <v>39</v>
      </c>
      <c r="D31" s="33" t="s">
        <v>12</v>
      </c>
      <c r="E31" s="33"/>
      <c r="F31" s="33"/>
      <c r="G31" s="33"/>
      <c r="H31" s="33"/>
      <c r="I31" s="33"/>
      <c r="J31" s="34" t="s">
        <v>13</v>
      </c>
      <c r="K31" s="35"/>
      <c r="L31" s="35"/>
      <c r="M31" s="35"/>
      <c r="N31" s="35"/>
      <c r="O31" s="35"/>
      <c r="P31" s="26" t="s">
        <v>23</v>
      </c>
    </row>
    <row r="32" spans="1:16">
      <c r="A32" s="32"/>
      <c r="B32" s="29"/>
      <c r="C32" s="32"/>
      <c r="D32" s="9" t="s">
        <v>2</v>
      </c>
      <c r="E32" s="5" t="s">
        <v>3</v>
      </c>
      <c r="F32" s="5" t="s">
        <v>5</v>
      </c>
      <c r="G32" s="5" t="s">
        <v>6</v>
      </c>
      <c r="H32" s="5" t="s">
        <v>8</v>
      </c>
      <c r="I32" s="5" t="s">
        <v>10</v>
      </c>
      <c r="J32" s="1" t="s">
        <v>2</v>
      </c>
      <c r="K32" s="3" t="s">
        <v>3</v>
      </c>
      <c r="L32" s="3" t="s">
        <v>5</v>
      </c>
      <c r="M32" s="3" t="s">
        <v>6</v>
      </c>
      <c r="N32" s="3" t="s">
        <v>8</v>
      </c>
      <c r="O32" s="3" t="s">
        <v>10</v>
      </c>
      <c r="P32" s="27"/>
    </row>
    <row r="33" spans="1:16">
      <c r="A33" s="32"/>
      <c r="B33" s="29"/>
      <c r="C33" s="32"/>
      <c r="D33" s="5"/>
      <c r="E33" s="5" t="s">
        <v>4</v>
      </c>
      <c r="F33" s="5"/>
      <c r="G33" s="5" t="s">
        <v>7</v>
      </c>
      <c r="H33" s="5" t="s">
        <v>9</v>
      </c>
      <c r="I33" s="5"/>
      <c r="J33" s="2"/>
      <c r="K33" s="3" t="s">
        <v>4</v>
      </c>
      <c r="L33" s="3"/>
      <c r="M33" s="3" t="s">
        <v>7</v>
      </c>
      <c r="N33" s="3" t="s">
        <v>9</v>
      </c>
      <c r="O33" s="3"/>
      <c r="P33" s="27"/>
    </row>
    <row r="34" spans="1:16">
      <c r="A34" s="32"/>
      <c r="B34" s="30"/>
      <c r="C34" s="32"/>
      <c r="D34" s="6" t="s">
        <v>14</v>
      </c>
      <c r="E34" s="6" t="s">
        <v>15</v>
      </c>
      <c r="F34" s="6" t="s">
        <v>16</v>
      </c>
      <c r="G34" s="6" t="s">
        <v>17</v>
      </c>
      <c r="H34" s="6" t="s">
        <v>18</v>
      </c>
      <c r="I34" s="6" t="s">
        <v>19</v>
      </c>
      <c r="J34" s="22" t="s">
        <v>14</v>
      </c>
      <c r="K34" s="22" t="s">
        <v>15</v>
      </c>
      <c r="L34" s="22" t="s">
        <v>16</v>
      </c>
      <c r="M34" s="22" t="s">
        <v>17</v>
      </c>
      <c r="N34" s="22" t="s">
        <v>18</v>
      </c>
      <c r="O34" s="22" t="s">
        <v>19</v>
      </c>
      <c r="P34" s="27"/>
    </row>
    <row r="35" spans="1:16">
      <c r="A35" s="10" t="s">
        <v>33</v>
      </c>
      <c r="B35" s="17" t="s">
        <v>27</v>
      </c>
      <c r="C35" s="11" t="s">
        <v>24</v>
      </c>
      <c r="D35" s="14">
        <v>684</v>
      </c>
      <c r="E35" s="14">
        <v>463</v>
      </c>
      <c r="F35" s="14">
        <v>2</v>
      </c>
      <c r="G35" s="14">
        <v>638</v>
      </c>
      <c r="H35" s="14">
        <v>57</v>
      </c>
      <c r="I35" s="14">
        <v>4132</v>
      </c>
      <c r="J35" s="14">
        <v>38038</v>
      </c>
      <c r="K35" s="14">
        <v>15299</v>
      </c>
      <c r="L35" s="14">
        <v>40371</v>
      </c>
      <c r="M35" s="14">
        <v>12679</v>
      </c>
      <c r="N35" s="14">
        <v>49208</v>
      </c>
      <c r="O35" s="14">
        <v>0</v>
      </c>
      <c r="P35" s="15">
        <f>SUM(D35:O35)</f>
        <v>161571</v>
      </c>
    </row>
    <row r="36" spans="1:16">
      <c r="A36" s="10" t="s">
        <v>33</v>
      </c>
      <c r="B36" s="17" t="s">
        <v>27</v>
      </c>
      <c r="C36" s="11" t="s">
        <v>25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278</v>
      </c>
      <c r="J36" s="14">
        <v>-7</v>
      </c>
      <c r="K36" s="14">
        <v>274</v>
      </c>
      <c r="L36" s="14">
        <v>0</v>
      </c>
      <c r="M36" s="14">
        <v>0</v>
      </c>
      <c r="N36" s="14">
        <v>0</v>
      </c>
      <c r="O36" s="14">
        <v>0</v>
      </c>
      <c r="P36" s="15">
        <f t="shared" ref="P36:P37" si="59">SUM(D36:O36)</f>
        <v>545</v>
      </c>
    </row>
    <row r="37" spans="1:16">
      <c r="A37" s="10" t="s">
        <v>33</v>
      </c>
      <c r="B37" s="17" t="s">
        <v>27</v>
      </c>
      <c r="C37" s="11" t="s">
        <v>22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-591</v>
      </c>
      <c r="J37" s="14">
        <v>0</v>
      </c>
      <c r="K37" s="14">
        <v>0</v>
      </c>
      <c r="L37" s="14">
        <v>0</v>
      </c>
      <c r="M37" s="14">
        <v>0</v>
      </c>
      <c r="N37" s="14">
        <v>-7599</v>
      </c>
      <c r="O37" s="14">
        <v>0</v>
      </c>
      <c r="P37" s="15">
        <f t="shared" si="59"/>
        <v>-8190</v>
      </c>
    </row>
    <row r="38" spans="1:16">
      <c r="A38" s="18" t="s">
        <v>33</v>
      </c>
      <c r="B38" s="19" t="s">
        <v>27</v>
      </c>
      <c r="C38" s="20" t="s">
        <v>32</v>
      </c>
      <c r="D38" s="21">
        <f>SUM(D35:D37)</f>
        <v>684</v>
      </c>
      <c r="E38" s="21">
        <f t="shared" ref="E38" si="60">SUM(E35:E37)</f>
        <v>463</v>
      </c>
      <c r="F38" s="21">
        <f t="shared" ref="F38" si="61">SUM(F35:F37)</f>
        <v>2</v>
      </c>
      <c r="G38" s="21">
        <f t="shared" ref="G38" si="62">SUM(G35:G37)</f>
        <v>638</v>
      </c>
      <c r="H38" s="21">
        <f t="shared" ref="H38" si="63">SUM(H35:H37)</f>
        <v>57</v>
      </c>
      <c r="I38" s="21">
        <f t="shared" ref="I38" si="64">SUM(I35:I37)</f>
        <v>3819</v>
      </c>
      <c r="J38" s="21">
        <f t="shared" ref="J38" si="65">SUM(J35:J37)</f>
        <v>38031</v>
      </c>
      <c r="K38" s="21">
        <f t="shared" ref="K38" si="66">SUM(K35:K37)</f>
        <v>15573</v>
      </c>
      <c r="L38" s="21">
        <f t="shared" ref="L38" si="67">SUM(L35:L37)</f>
        <v>40371</v>
      </c>
      <c r="M38" s="21">
        <f t="shared" ref="M38" si="68">SUM(M35:M37)</f>
        <v>12679</v>
      </c>
      <c r="N38" s="21">
        <f t="shared" ref="N38" si="69">SUM(N35:N37)</f>
        <v>41609</v>
      </c>
      <c r="O38" s="21">
        <f t="shared" ref="O38" si="70">SUM(O35:O37)</f>
        <v>0</v>
      </c>
      <c r="P38" s="21">
        <f t="shared" ref="P38" si="71">SUM(P35:P37)</f>
        <v>153926</v>
      </c>
    </row>
    <row r="39" spans="1:16">
      <c r="A39" s="10" t="s">
        <v>33</v>
      </c>
      <c r="B39" s="17" t="s">
        <v>28</v>
      </c>
      <c r="C39" s="11" t="s">
        <v>24</v>
      </c>
      <c r="D39" s="14">
        <v>404</v>
      </c>
      <c r="E39" s="14">
        <v>91</v>
      </c>
      <c r="F39" s="14">
        <v>0</v>
      </c>
      <c r="G39" s="14">
        <v>0</v>
      </c>
      <c r="H39" s="14">
        <v>0</v>
      </c>
      <c r="I39" s="14">
        <v>0</v>
      </c>
      <c r="J39" s="14">
        <v>23670</v>
      </c>
      <c r="K39" s="14">
        <v>1282</v>
      </c>
      <c r="L39" s="14">
        <v>0</v>
      </c>
      <c r="M39" s="14">
        <v>0</v>
      </c>
      <c r="N39" s="14">
        <v>0</v>
      </c>
      <c r="O39" s="14">
        <v>0</v>
      </c>
      <c r="P39" s="15">
        <f t="shared" ref="P39:P41" si="72">SUM(D39:O39)</f>
        <v>25447</v>
      </c>
    </row>
    <row r="40" spans="1:16">
      <c r="A40" s="10" t="s">
        <v>33</v>
      </c>
      <c r="B40" s="17" t="s">
        <v>28</v>
      </c>
      <c r="C40" s="11" t="s">
        <v>25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5">
        <f t="shared" si="72"/>
        <v>0</v>
      </c>
    </row>
    <row r="41" spans="1:16">
      <c r="A41" s="10" t="s">
        <v>33</v>
      </c>
      <c r="B41" s="17" t="s">
        <v>28</v>
      </c>
      <c r="C41" s="11" t="s">
        <v>22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5">
        <f t="shared" si="72"/>
        <v>0</v>
      </c>
    </row>
    <row r="42" spans="1:16">
      <c r="A42" s="18" t="s">
        <v>33</v>
      </c>
      <c r="B42" s="19" t="s">
        <v>28</v>
      </c>
      <c r="C42" s="20" t="s">
        <v>34</v>
      </c>
      <c r="D42" s="21">
        <f t="shared" ref="D42" si="73">SUM(D39:D41)</f>
        <v>404</v>
      </c>
      <c r="E42" s="21">
        <f t="shared" ref="E42" si="74">SUM(E39:E41)</f>
        <v>91</v>
      </c>
      <c r="F42" s="21">
        <f t="shared" ref="F42" si="75">SUM(F39:F41)</f>
        <v>0</v>
      </c>
      <c r="G42" s="21">
        <f t="shared" ref="G42" si="76">SUM(G39:G41)</f>
        <v>0</v>
      </c>
      <c r="H42" s="21">
        <f t="shared" ref="H42" si="77">SUM(H39:H41)</f>
        <v>0</v>
      </c>
      <c r="I42" s="21">
        <f t="shared" ref="I42" si="78">SUM(I39:I41)</f>
        <v>0</v>
      </c>
      <c r="J42" s="21">
        <f t="shared" ref="J42" si="79">SUM(J39:J41)</f>
        <v>23670</v>
      </c>
      <c r="K42" s="21">
        <f t="shared" ref="K42" si="80">SUM(K39:K41)</f>
        <v>1282</v>
      </c>
      <c r="L42" s="21">
        <f t="shared" ref="L42" si="81">SUM(L39:L41)</f>
        <v>0</v>
      </c>
      <c r="M42" s="21">
        <f t="shared" ref="M42" si="82">SUM(M39:M41)</f>
        <v>0</v>
      </c>
      <c r="N42" s="21">
        <f t="shared" ref="N42" si="83">SUM(N39:N41)</f>
        <v>0</v>
      </c>
      <c r="O42" s="21">
        <f t="shared" ref="O42" si="84">SUM(O39:O41)</f>
        <v>0</v>
      </c>
      <c r="P42" s="21">
        <f t="shared" ref="P42" si="85">SUM(P39:P41)</f>
        <v>25447</v>
      </c>
    </row>
    <row r="43" spans="1:16">
      <c r="A43" s="10" t="s">
        <v>33</v>
      </c>
      <c r="B43" s="17" t="s">
        <v>29</v>
      </c>
      <c r="C43" s="11" t="s">
        <v>24</v>
      </c>
      <c r="D43" s="14">
        <v>66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9398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5">
        <f t="shared" ref="P43:P45" si="86">SUM(D43:O43)</f>
        <v>9464</v>
      </c>
    </row>
    <row r="44" spans="1:16">
      <c r="A44" s="10" t="s">
        <v>33</v>
      </c>
      <c r="B44" s="17" t="s">
        <v>29</v>
      </c>
      <c r="C44" s="11" t="s">
        <v>25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5">
        <f t="shared" si="86"/>
        <v>0</v>
      </c>
    </row>
    <row r="45" spans="1:16">
      <c r="A45" s="10" t="s">
        <v>33</v>
      </c>
      <c r="B45" s="17" t="s">
        <v>29</v>
      </c>
      <c r="C45" s="11" t="s">
        <v>22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5">
        <f t="shared" si="86"/>
        <v>0</v>
      </c>
    </row>
    <row r="46" spans="1:16">
      <c r="A46" s="18" t="s">
        <v>33</v>
      </c>
      <c r="B46" s="19" t="s">
        <v>29</v>
      </c>
      <c r="C46" s="20" t="s">
        <v>35</v>
      </c>
      <c r="D46" s="21">
        <f t="shared" ref="D46" si="87">SUM(D43:D45)</f>
        <v>66</v>
      </c>
      <c r="E46" s="21">
        <f t="shared" ref="E46" si="88">SUM(E43:E45)</f>
        <v>0</v>
      </c>
      <c r="F46" s="21">
        <f t="shared" ref="F46" si="89">SUM(F43:F45)</f>
        <v>0</v>
      </c>
      <c r="G46" s="21">
        <f t="shared" ref="G46" si="90">SUM(G43:G45)</f>
        <v>0</v>
      </c>
      <c r="H46" s="21">
        <f t="shared" ref="H46" si="91">SUM(H43:H45)</f>
        <v>0</v>
      </c>
      <c r="I46" s="21">
        <f t="shared" ref="I46" si="92">SUM(I43:I45)</f>
        <v>0</v>
      </c>
      <c r="J46" s="21">
        <f t="shared" ref="J46" si="93">SUM(J43:J45)</f>
        <v>9398</v>
      </c>
      <c r="K46" s="21">
        <f t="shared" ref="K46" si="94">SUM(K43:K45)</f>
        <v>0</v>
      </c>
      <c r="L46" s="21">
        <f t="shared" ref="L46" si="95">SUM(L43:L45)</f>
        <v>0</v>
      </c>
      <c r="M46" s="21">
        <f t="shared" ref="M46" si="96">SUM(M43:M45)</f>
        <v>0</v>
      </c>
      <c r="N46" s="21">
        <f t="shared" ref="N46" si="97">SUM(N43:N45)</f>
        <v>0</v>
      </c>
      <c r="O46" s="21">
        <f t="shared" ref="O46" si="98">SUM(O43:O45)</f>
        <v>0</v>
      </c>
      <c r="P46" s="21">
        <f t="shared" ref="P46" si="99">SUM(P43:P45)</f>
        <v>9464</v>
      </c>
    </row>
    <row r="47" spans="1:16">
      <c r="A47" s="10" t="s">
        <v>33</v>
      </c>
      <c r="B47" s="17" t="s">
        <v>30</v>
      </c>
      <c r="C47" s="11" t="s">
        <v>24</v>
      </c>
      <c r="D47" s="14">
        <v>1057</v>
      </c>
      <c r="E47" s="14">
        <v>349</v>
      </c>
      <c r="F47" s="14">
        <v>0</v>
      </c>
      <c r="G47" s="14">
        <v>0</v>
      </c>
      <c r="H47" s="14">
        <v>0</v>
      </c>
      <c r="I47" s="14">
        <v>0</v>
      </c>
      <c r="J47" s="14">
        <v>83010</v>
      </c>
      <c r="K47" s="14">
        <v>10012</v>
      </c>
      <c r="L47" s="14">
        <v>792</v>
      </c>
      <c r="M47" s="14">
        <v>0</v>
      </c>
      <c r="N47" s="14">
        <v>0</v>
      </c>
      <c r="O47" s="14">
        <v>0</v>
      </c>
      <c r="P47" s="15">
        <f t="shared" ref="P47:P49" si="100">SUM(D47:O47)</f>
        <v>95220</v>
      </c>
    </row>
    <row r="48" spans="1:16">
      <c r="A48" s="10" t="s">
        <v>33</v>
      </c>
      <c r="B48" s="17" t="s">
        <v>30</v>
      </c>
      <c r="C48" s="11" t="s">
        <v>25</v>
      </c>
      <c r="D48" s="14">
        <v>0</v>
      </c>
      <c r="E48" s="14">
        <v>0</v>
      </c>
      <c r="F48" s="14">
        <v>0</v>
      </c>
      <c r="G48" s="14">
        <v>32</v>
      </c>
      <c r="H48" s="14">
        <v>0</v>
      </c>
      <c r="I48" s="14">
        <v>0</v>
      </c>
      <c r="J48" s="14">
        <v>102</v>
      </c>
      <c r="K48" s="14">
        <v>0</v>
      </c>
      <c r="L48" s="14">
        <v>-713</v>
      </c>
      <c r="M48" s="14">
        <v>1457</v>
      </c>
      <c r="N48" s="14">
        <v>0</v>
      </c>
      <c r="O48" s="14">
        <v>0</v>
      </c>
      <c r="P48" s="15">
        <f t="shared" si="100"/>
        <v>878</v>
      </c>
    </row>
    <row r="49" spans="1:16">
      <c r="A49" s="10" t="s">
        <v>33</v>
      </c>
      <c r="B49" s="17" t="s">
        <v>30</v>
      </c>
      <c r="C49" s="11" t="s">
        <v>22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5">
        <f t="shared" si="100"/>
        <v>0</v>
      </c>
    </row>
    <row r="50" spans="1:16">
      <c r="A50" s="18" t="s">
        <v>33</v>
      </c>
      <c r="B50" s="19" t="s">
        <v>30</v>
      </c>
      <c r="C50" s="20" t="s">
        <v>36</v>
      </c>
      <c r="D50" s="21">
        <f t="shared" ref="D50" si="101">SUM(D47:D49)</f>
        <v>1057</v>
      </c>
      <c r="E50" s="21">
        <f t="shared" ref="E50" si="102">SUM(E47:E49)</f>
        <v>349</v>
      </c>
      <c r="F50" s="21">
        <f t="shared" ref="F50" si="103">SUM(F47:F49)</f>
        <v>0</v>
      </c>
      <c r="G50" s="21">
        <f t="shared" ref="G50" si="104">SUM(G47:G49)</f>
        <v>32</v>
      </c>
      <c r="H50" s="21">
        <f t="shared" ref="H50" si="105">SUM(H47:H49)</f>
        <v>0</v>
      </c>
      <c r="I50" s="21">
        <f t="shared" ref="I50" si="106">SUM(I47:I49)</f>
        <v>0</v>
      </c>
      <c r="J50" s="21">
        <f t="shared" ref="J50" si="107">SUM(J47:J49)</f>
        <v>83112</v>
      </c>
      <c r="K50" s="21">
        <f t="shared" ref="K50" si="108">SUM(K47:K49)</f>
        <v>10012</v>
      </c>
      <c r="L50" s="21">
        <f t="shared" ref="L50" si="109">SUM(L47:L49)</f>
        <v>79</v>
      </c>
      <c r="M50" s="21">
        <f t="shared" ref="M50" si="110">SUM(M47:M49)</f>
        <v>1457</v>
      </c>
      <c r="N50" s="21">
        <f t="shared" ref="N50" si="111">SUM(N47:N49)</f>
        <v>0</v>
      </c>
      <c r="O50" s="21">
        <f t="shared" ref="O50" si="112">SUM(O47:O49)</f>
        <v>0</v>
      </c>
      <c r="P50" s="21">
        <f t="shared" ref="P50" si="113">SUM(P47:P49)</f>
        <v>96098</v>
      </c>
    </row>
    <row r="51" spans="1:16">
      <c r="A51" s="10" t="s">
        <v>33</v>
      </c>
      <c r="B51" s="17" t="s">
        <v>31</v>
      </c>
      <c r="C51" s="11" t="s">
        <v>24</v>
      </c>
      <c r="D51" s="14">
        <v>0</v>
      </c>
      <c r="E51" s="14">
        <v>1417</v>
      </c>
      <c r="F51" s="14">
        <v>34</v>
      </c>
      <c r="G51" s="14">
        <v>737</v>
      </c>
      <c r="H51" s="14">
        <v>32</v>
      </c>
      <c r="I51" s="14">
        <v>8768</v>
      </c>
      <c r="J51" s="14">
        <v>2191</v>
      </c>
      <c r="K51" s="14">
        <v>44651</v>
      </c>
      <c r="L51" s="14">
        <v>61296</v>
      </c>
      <c r="M51" s="14">
        <v>29545</v>
      </c>
      <c r="N51" s="14">
        <v>49247</v>
      </c>
      <c r="O51" s="14">
        <v>0</v>
      </c>
      <c r="P51" s="15">
        <f t="shared" ref="P51:P53" si="114">SUM(D51:O51)</f>
        <v>197918</v>
      </c>
    </row>
    <row r="52" spans="1:16">
      <c r="A52" s="10" t="s">
        <v>33</v>
      </c>
      <c r="B52" s="17" t="s">
        <v>31</v>
      </c>
      <c r="C52" s="11" t="s">
        <v>25</v>
      </c>
      <c r="D52" s="14">
        <v>0</v>
      </c>
      <c r="E52" s="14">
        <v>0</v>
      </c>
      <c r="F52" s="14">
        <v>0</v>
      </c>
      <c r="G52" s="14">
        <v>-32</v>
      </c>
      <c r="H52" s="14">
        <v>0</v>
      </c>
      <c r="I52" s="14">
        <v>276</v>
      </c>
      <c r="J52" s="14">
        <v>0</v>
      </c>
      <c r="K52" s="14">
        <v>-274</v>
      </c>
      <c r="L52" s="14">
        <v>713</v>
      </c>
      <c r="M52" s="14">
        <v>864</v>
      </c>
      <c r="N52" s="14">
        <v>0</v>
      </c>
      <c r="O52" s="14">
        <v>0</v>
      </c>
      <c r="P52" s="15">
        <f t="shared" si="114"/>
        <v>1547</v>
      </c>
    </row>
    <row r="53" spans="1:16">
      <c r="A53" s="10" t="s">
        <v>33</v>
      </c>
      <c r="B53" s="17" t="s">
        <v>31</v>
      </c>
      <c r="C53" s="11" t="s">
        <v>22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591</v>
      </c>
      <c r="J53" s="14">
        <v>0</v>
      </c>
      <c r="K53" s="14">
        <v>0</v>
      </c>
      <c r="L53" s="14">
        <v>0</v>
      </c>
      <c r="M53" s="14">
        <v>0</v>
      </c>
      <c r="N53" s="14">
        <v>7599</v>
      </c>
      <c r="O53" s="14">
        <v>0</v>
      </c>
      <c r="P53" s="15">
        <f t="shared" si="114"/>
        <v>8190</v>
      </c>
    </row>
    <row r="54" spans="1:16">
      <c r="A54" s="18" t="s">
        <v>33</v>
      </c>
      <c r="B54" s="19" t="s">
        <v>31</v>
      </c>
      <c r="C54" s="20" t="s">
        <v>37</v>
      </c>
      <c r="D54" s="21">
        <f t="shared" ref="D54" si="115">SUM(D51:D53)</f>
        <v>0</v>
      </c>
      <c r="E54" s="21">
        <f t="shared" ref="E54" si="116">SUM(E51:E53)</f>
        <v>1417</v>
      </c>
      <c r="F54" s="21">
        <f t="shared" ref="F54" si="117">SUM(F51:F53)</f>
        <v>34</v>
      </c>
      <c r="G54" s="21">
        <f t="shared" ref="G54" si="118">SUM(G51:G53)</f>
        <v>705</v>
      </c>
      <c r="H54" s="21">
        <f t="shared" ref="H54" si="119">SUM(H51:H53)</f>
        <v>32</v>
      </c>
      <c r="I54" s="21">
        <f t="shared" ref="I54" si="120">SUM(I51:I53)</f>
        <v>9635</v>
      </c>
      <c r="J54" s="21">
        <f t="shared" ref="J54" si="121">SUM(J51:J53)</f>
        <v>2191</v>
      </c>
      <c r="K54" s="21">
        <f t="shared" ref="K54" si="122">SUM(K51:K53)</f>
        <v>44377</v>
      </c>
      <c r="L54" s="21">
        <f t="shared" ref="L54" si="123">SUM(L51:L53)</f>
        <v>62009</v>
      </c>
      <c r="M54" s="21">
        <f t="shared" ref="M54" si="124">SUM(M51:M53)</f>
        <v>30409</v>
      </c>
      <c r="N54" s="21">
        <f t="shared" ref="N54" si="125">SUM(N51:N53)</f>
        <v>56846</v>
      </c>
      <c r="O54" s="21">
        <f t="shared" ref="O54" si="126">SUM(O51:O53)</f>
        <v>0</v>
      </c>
      <c r="P54" s="21">
        <f t="shared" ref="P54" si="127">SUM(P51:P53)</f>
        <v>207655</v>
      </c>
    </row>
    <row r="55" spans="1:16" ht="5.0999999999999996" customHeight="1" thickBo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24"/>
    </row>
    <row r="56" spans="1:16" ht="15.75" thickBot="1">
      <c r="A56" s="12" t="s">
        <v>33</v>
      </c>
      <c r="B56" s="16" t="s">
        <v>1</v>
      </c>
      <c r="C56" s="13" t="s">
        <v>11</v>
      </c>
      <c r="D56" s="15">
        <f>D38+D42+D46+D50+D54</f>
        <v>2211</v>
      </c>
      <c r="E56" s="15">
        <f t="shared" ref="E56:O56" si="128">E38+E42+E46+E50+E54</f>
        <v>2320</v>
      </c>
      <c r="F56" s="15">
        <f t="shared" si="128"/>
        <v>36</v>
      </c>
      <c r="G56" s="15">
        <f t="shared" si="128"/>
        <v>1375</v>
      </c>
      <c r="H56" s="15">
        <f t="shared" si="128"/>
        <v>89</v>
      </c>
      <c r="I56" s="15">
        <f t="shared" si="128"/>
        <v>13454</v>
      </c>
      <c r="J56" s="15">
        <f t="shared" si="128"/>
        <v>156402</v>
      </c>
      <c r="K56" s="15">
        <f t="shared" si="128"/>
        <v>71244</v>
      </c>
      <c r="L56" s="15">
        <f t="shared" si="128"/>
        <v>102459</v>
      </c>
      <c r="M56" s="15">
        <f t="shared" si="128"/>
        <v>44545</v>
      </c>
      <c r="N56" s="15">
        <f t="shared" si="128"/>
        <v>98455</v>
      </c>
      <c r="O56" s="23">
        <f t="shared" si="128"/>
        <v>0</v>
      </c>
      <c r="P56" s="25">
        <f>P38+P42+P46+P50+P54</f>
        <v>492590</v>
      </c>
    </row>
    <row r="59" spans="1:16">
      <c r="A59" s="31" t="s">
        <v>21</v>
      </c>
      <c r="B59" s="28" t="s">
        <v>26</v>
      </c>
      <c r="C59" s="32" t="s">
        <v>39</v>
      </c>
      <c r="D59" s="33" t="s">
        <v>12</v>
      </c>
      <c r="E59" s="33"/>
      <c r="F59" s="33"/>
      <c r="G59" s="33"/>
      <c r="H59" s="33"/>
      <c r="I59" s="33"/>
      <c r="J59" s="34" t="s">
        <v>13</v>
      </c>
      <c r="K59" s="35"/>
      <c r="L59" s="35"/>
      <c r="M59" s="35"/>
      <c r="N59" s="35"/>
      <c r="O59" s="35"/>
      <c r="P59" s="26" t="s">
        <v>23</v>
      </c>
    </row>
    <row r="60" spans="1:16">
      <c r="A60" s="32"/>
      <c r="B60" s="29"/>
      <c r="C60" s="32"/>
      <c r="D60" s="9" t="s">
        <v>2</v>
      </c>
      <c r="E60" s="5" t="s">
        <v>3</v>
      </c>
      <c r="F60" s="5" t="s">
        <v>5</v>
      </c>
      <c r="G60" s="5" t="s">
        <v>6</v>
      </c>
      <c r="H60" s="5" t="s">
        <v>8</v>
      </c>
      <c r="I60" s="5" t="s">
        <v>10</v>
      </c>
      <c r="J60" s="1" t="s">
        <v>2</v>
      </c>
      <c r="K60" s="3" t="s">
        <v>3</v>
      </c>
      <c r="L60" s="3" t="s">
        <v>5</v>
      </c>
      <c r="M60" s="3" t="s">
        <v>6</v>
      </c>
      <c r="N60" s="3" t="s">
        <v>8</v>
      </c>
      <c r="O60" s="3" t="s">
        <v>10</v>
      </c>
      <c r="P60" s="27"/>
    </row>
    <row r="61" spans="1:16">
      <c r="A61" s="32"/>
      <c r="B61" s="29"/>
      <c r="C61" s="32"/>
      <c r="D61" s="5"/>
      <c r="E61" s="5" t="s">
        <v>4</v>
      </c>
      <c r="F61" s="5"/>
      <c r="G61" s="5" t="s">
        <v>7</v>
      </c>
      <c r="H61" s="5" t="s">
        <v>9</v>
      </c>
      <c r="I61" s="5"/>
      <c r="J61" s="2"/>
      <c r="K61" s="3" t="s">
        <v>4</v>
      </c>
      <c r="L61" s="3"/>
      <c r="M61" s="3" t="s">
        <v>7</v>
      </c>
      <c r="N61" s="3" t="s">
        <v>9</v>
      </c>
      <c r="O61" s="3"/>
      <c r="P61" s="27"/>
    </row>
    <row r="62" spans="1:16">
      <c r="A62" s="32"/>
      <c r="B62" s="30"/>
      <c r="C62" s="32"/>
      <c r="D62" s="6" t="s">
        <v>14</v>
      </c>
      <c r="E62" s="6" t="s">
        <v>15</v>
      </c>
      <c r="F62" s="6" t="s">
        <v>16</v>
      </c>
      <c r="G62" s="6" t="s">
        <v>17</v>
      </c>
      <c r="H62" s="6" t="s">
        <v>18</v>
      </c>
      <c r="I62" s="6" t="s">
        <v>19</v>
      </c>
      <c r="J62" s="22" t="s">
        <v>14</v>
      </c>
      <c r="K62" s="22" t="s">
        <v>15</v>
      </c>
      <c r="L62" s="22" t="s">
        <v>16</v>
      </c>
      <c r="M62" s="22" t="s">
        <v>17</v>
      </c>
      <c r="N62" s="22" t="s">
        <v>18</v>
      </c>
      <c r="O62" s="22" t="s">
        <v>19</v>
      </c>
      <c r="P62" s="27"/>
    </row>
    <row r="63" spans="1:16">
      <c r="A63" s="10" t="s">
        <v>38</v>
      </c>
      <c r="B63" s="17" t="s">
        <v>27</v>
      </c>
      <c r="C63" s="11" t="s">
        <v>24</v>
      </c>
      <c r="D63" s="14">
        <v>665</v>
      </c>
      <c r="E63" s="14">
        <v>485</v>
      </c>
      <c r="F63" s="14">
        <v>4</v>
      </c>
      <c r="G63" s="14">
        <v>650</v>
      </c>
      <c r="H63" s="14">
        <v>48</v>
      </c>
      <c r="I63" s="14">
        <v>3909</v>
      </c>
      <c r="J63" s="14">
        <v>36202</v>
      </c>
      <c r="K63" s="14">
        <v>15840</v>
      </c>
      <c r="L63" s="14">
        <v>40164</v>
      </c>
      <c r="M63" s="14">
        <v>12723</v>
      </c>
      <c r="N63" s="14">
        <v>49152</v>
      </c>
      <c r="O63" s="14">
        <v>0</v>
      </c>
      <c r="P63" s="15">
        <f>SUM(D63:O63)</f>
        <v>159842</v>
      </c>
    </row>
    <row r="64" spans="1:16">
      <c r="A64" s="10" t="s">
        <v>38</v>
      </c>
      <c r="B64" s="17" t="s">
        <v>27</v>
      </c>
      <c r="C64" s="11" t="s">
        <v>25</v>
      </c>
      <c r="D64" s="14">
        <v>3</v>
      </c>
      <c r="E64" s="14">
        <v>0</v>
      </c>
      <c r="F64" s="14">
        <v>0</v>
      </c>
      <c r="G64" s="14">
        <v>0</v>
      </c>
      <c r="H64" s="14">
        <v>0</v>
      </c>
      <c r="I64" s="14">
        <v>261</v>
      </c>
      <c r="J64" s="14">
        <v>124</v>
      </c>
      <c r="K64" s="14">
        <v>83</v>
      </c>
      <c r="L64" s="14">
        <v>0</v>
      </c>
      <c r="M64" s="14">
        <v>0</v>
      </c>
      <c r="N64" s="14">
        <v>0</v>
      </c>
      <c r="O64" s="14">
        <v>0</v>
      </c>
      <c r="P64" s="15">
        <f t="shared" ref="P64:P65" si="129">SUM(D64:O64)</f>
        <v>471</v>
      </c>
    </row>
    <row r="65" spans="1:16">
      <c r="A65" s="10" t="s">
        <v>38</v>
      </c>
      <c r="B65" s="17" t="s">
        <v>27</v>
      </c>
      <c r="C65" s="11" t="s">
        <v>22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-556</v>
      </c>
      <c r="J65" s="14">
        <v>0</v>
      </c>
      <c r="K65" s="14">
        <v>0</v>
      </c>
      <c r="L65" s="14">
        <v>0</v>
      </c>
      <c r="M65" s="14">
        <v>0</v>
      </c>
      <c r="N65" s="14">
        <v>-7847</v>
      </c>
      <c r="O65" s="14">
        <v>0</v>
      </c>
      <c r="P65" s="15">
        <f t="shared" si="129"/>
        <v>-8403</v>
      </c>
    </row>
    <row r="66" spans="1:16">
      <c r="A66" s="18" t="s">
        <v>38</v>
      </c>
      <c r="B66" s="19" t="s">
        <v>27</v>
      </c>
      <c r="C66" s="20" t="s">
        <v>32</v>
      </c>
      <c r="D66" s="21">
        <f>SUM(D63:D65)</f>
        <v>668</v>
      </c>
      <c r="E66" s="21">
        <f t="shared" ref="E66:P66" si="130">SUM(E63:E65)</f>
        <v>485</v>
      </c>
      <c r="F66" s="21">
        <f t="shared" si="130"/>
        <v>4</v>
      </c>
      <c r="G66" s="21">
        <f t="shared" si="130"/>
        <v>650</v>
      </c>
      <c r="H66" s="21">
        <f t="shared" si="130"/>
        <v>48</v>
      </c>
      <c r="I66" s="21">
        <f t="shared" si="130"/>
        <v>3614</v>
      </c>
      <c r="J66" s="21">
        <f t="shared" si="130"/>
        <v>36326</v>
      </c>
      <c r="K66" s="21">
        <f t="shared" si="130"/>
        <v>15923</v>
      </c>
      <c r="L66" s="21">
        <f t="shared" si="130"/>
        <v>40164</v>
      </c>
      <c r="M66" s="21">
        <f t="shared" si="130"/>
        <v>12723</v>
      </c>
      <c r="N66" s="21">
        <f t="shared" si="130"/>
        <v>41305</v>
      </c>
      <c r="O66" s="21">
        <f t="shared" si="130"/>
        <v>0</v>
      </c>
      <c r="P66" s="21">
        <f t="shared" si="130"/>
        <v>151910</v>
      </c>
    </row>
    <row r="67" spans="1:16">
      <c r="A67" s="10" t="s">
        <v>38</v>
      </c>
      <c r="B67" s="17" t="s">
        <v>28</v>
      </c>
      <c r="C67" s="11" t="s">
        <v>24</v>
      </c>
      <c r="D67" s="14">
        <v>340</v>
      </c>
      <c r="E67" s="14">
        <v>76</v>
      </c>
      <c r="F67" s="14">
        <v>0</v>
      </c>
      <c r="G67" s="14">
        <v>0</v>
      </c>
      <c r="H67" s="14">
        <v>0</v>
      </c>
      <c r="I67" s="14">
        <v>0</v>
      </c>
      <c r="J67" s="14">
        <v>22813</v>
      </c>
      <c r="K67" s="14">
        <v>1626</v>
      </c>
      <c r="L67" s="14">
        <v>0</v>
      </c>
      <c r="M67" s="14">
        <v>0</v>
      </c>
      <c r="N67" s="14">
        <v>0</v>
      </c>
      <c r="O67" s="14">
        <v>0</v>
      </c>
      <c r="P67" s="15">
        <f t="shared" ref="P67:P69" si="131">SUM(D67:O67)</f>
        <v>24855</v>
      </c>
    </row>
    <row r="68" spans="1:16">
      <c r="A68" s="10" t="s">
        <v>38</v>
      </c>
      <c r="B68" s="17" t="s">
        <v>28</v>
      </c>
      <c r="C68" s="11" t="s">
        <v>25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5">
        <f t="shared" si="131"/>
        <v>0</v>
      </c>
    </row>
    <row r="69" spans="1:16">
      <c r="A69" s="10" t="s">
        <v>38</v>
      </c>
      <c r="B69" s="17" t="s">
        <v>28</v>
      </c>
      <c r="C69" s="11" t="s">
        <v>22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5">
        <f t="shared" si="131"/>
        <v>0</v>
      </c>
    </row>
    <row r="70" spans="1:16">
      <c r="A70" s="18" t="s">
        <v>38</v>
      </c>
      <c r="B70" s="19" t="s">
        <v>28</v>
      </c>
      <c r="C70" s="20" t="s">
        <v>34</v>
      </c>
      <c r="D70" s="21">
        <f t="shared" ref="D70:P70" si="132">SUM(D67:D69)</f>
        <v>340</v>
      </c>
      <c r="E70" s="21">
        <f t="shared" si="132"/>
        <v>76</v>
      </c>
      <c r="F70" s="21">
        <f t="shared" si="132"/>
        <v>0</v>
      </c>
      <c r="G70" s="21">
        <f t="shared" si="132"/>
        <v>0</v>
      </c>
      <c r="H70" s="21">
        <f t="shared" si="132"/>
        <v>0</v>
      </c>
      <c r="I70" s="21">
        <f t="shared" si="132"/>
        <v>0</v>
      </c>
      <c r="J70" s="21">
        <f t="shared" si="132"/>
        <v>22813</v>
      </c>
      <c r="K70" s="21">
        <f t="shared" si="132"/>
        <v>1626</v>
      </c>
      <c r="L70" s="21">
        <f t="shared" si="132"/>
        <v>0</v>
      </c>
      <c r="M70" s="21">
        <f t="shared" si="132"/>
        <v>0</v>
      </c>
      <c r="N70" s="21">
        <f t="shared" si="132"/>
        <v>0</v>
      </c>
      <c r="O70" s="21">
        <f t="shared" si="132"/>
        <v>0</v>
      </c>
      <c r="P70" s="21">
        <f t="shared" si="132"/>
        <v>24855</v>
      </c>
    </row>
    <row r="71" spans="1:16">
      <c r="A71" s="10" t="s">
        <v>38</v>
      </c>
      <c r="B71" s="17" t="s">
        <v>29</v>
      </c>
      <c r="C71" s="11" t="s">
        <v>24</v>
      </c>
      <c r="D71" s="14">
        <v>69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8902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5">
        <f t="shared" ref="P71:P73" si="133">SUM(D71:O71)</f>
        <v>8971</v>
      </c>
    </row>
    <row r="72" spans="1:16">
      <c r="A72" s="10" t="s">
        <v>38</v>
      </c>
      <c r="B72" s="17" t="s">
        <v>29</v>
      </c>
      <c r="C72" s="11" t="s">
        <v>25</v>
      </c>
      <c r="D72" s="14">
        <v>3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731</v>
      </c>
      <c r="K72" s="14">
        <v>0</v>
      </c>
      <c r="L72" s="14">
        <v>0</v>
      </c>
      <c r="M72" s="14">
        <v>0</v>
      </c>
      <c r="N72" s="14">
        <v>0</v>
      </c>
      <c r="O72" s="14">
        <v>0</v>
      </c>
      <c r="P72" s="15">
        <f t="shared" si="133"/>
        <v>734</v>
      </c>
    </row>
    <row r="73" spans="1:16">
      <c r="A73" s="10" t="s">
        <v>38</v>
      </c>
      <c r="B73" s="17" t="s">
        <v>29</v>
      </c>
      <c r="C73" s="11" t="s">
        <v>22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5">
        <f t="shared" si="133"/>
        <v>0</v>
      </c>
    </row>
    <row r="74" spans="1:16">
      <c r="A74" s="18" t="s">
        <v>38</v>
      </c>
      <c r="B74" s="19" t="s">
        <v>29</v>
      </c>
      <c r="C74" s="20" t="s">
        <v>35</v>
      </c>
      <c r="D74" s="21">
        <f t="shared" ref="D74:P74" si="134">SUM(D71:D73)</f>
        <v>72</v>
      </c>
      <c r="E74" s="21">
        <f t="shared" si="134"/>
        <v>0</v>
      </c>
      <c r="F74" s="21">
        <f t="shared" si="134"/>
        <v>0</v>
      </c>
      <c r="G74" s="21">
        <f t="shared" si="134"/>
        <v>0</v>
      </c>
      <c r="H74" s="21">
        <f t="shared" si="134"/>
        <v>0</v>
      </c>
      <c r="I74" s="21">
        <f t="shared" si="134"/>
        <v>0</v>
      </c>
      <c r="J74" s="21">
        <f t="shared" si="134"/>
        <v>9633</v>
      </c>
      <c r="K74" s="21">
        <f t="shared" si="134"/>
        <v>0</v>
      </c>
      <c r="L74" s="21">
        <f t="shared" si="134"/>
        <v>0</v>
      </c>
      <c r="M74" s="21">
        <f t="shared" si="134"/>
        <v>0</v>
      </c>
      <c r="N74" s="21">
        <f t="shared" si="134"/>
        <v>0</v>
      </c>
      <c r="O74" s="21">
        <f t="shared" si="134"/>
        <v>0</v>
      </c>
      <c r="P74" s="21">
        <f t="shared" si="134"/>
        <v>9705</v>
      </c>
    </row>
    <row r="75" spans="1:16">
      <c r="A75" s="10" t="s">
        <v>38</v>
      </c>
      <c r="B75" s="17" t="s">
        <v>30</v>
      </c>
      <c r="C75" s="11" t="s">
        <v>24</v>
      </c>
      <c r="D75" s="14">
        <v>995</v>
      </c>
      <c r="E75" s="14">
        <v>350</v>
      </c>
      <c r="F75" s="14">
        <v>0</v>
      </c>
      <c r="G75" s="14">
        <v>0</v>
      </c>
      <c r="H75" s="14">
        <v>0</v>
      </c>
      <c r="I75" s="14">
        <v>0</v>
      </c>
      <c r="J75" s="14">
        <v>78841</v>
      </c>
      <c r="K75" s="14">
        <v>11661</v>
      </c>
      <c r="L75" s="14">
        <v>766</v>
      </c>
      <c r="M75" s="14">
        <v>0</v>
      </c>
      <c r="N75" s="14">
        <v>0</v>
      </c>
      <c r="O75" s="14">
        <v>0</v>
      </c>
      <c r="P75" s="15">
        <f t="shared" ref="P75:P77" si="135">SUM(D75:O75)</f>
        <v>92613</v>
      </c>
    </row>
    <row r="76" spans="1:16">
      <c r="A76" s="10" t="s">
        <v>38</v>
      </c>
      <c r="B76" s="17" t="s">
        <v>30</v>
      </c>
      <c r="C76" s="11" t="s">
        <v>25</v>
      </c>
      <c r="D76" s="14">
        <v>0</v>
      </c>
      <c r="E76" s="14">
        <v>24</v>
      </c>
      <c r="F76" s="14">
        <v>0</v>
      </c>
      <c r="G76" s="14">
        <v>54</v>
      </c>
      <c r="H76" s="14">
        <v>0</v>
      </c>
      <c r="I76" s="14">
        <v>0</v>
      </c>
      <c r="J76" s="14">
        <v>0</v>
      </c>
      <c r="K76" s="14">
        <v>615</v>
      </c>
      <c r="L76" s="14">
        <v>-689</v>
      </c>
      <c r="M76" s="14">
        <v>1813</v>
      </c>
      <c r="N76" s="14">
        <v>0</v>
      </c>
      <c r="O76" s="14">
        <v>0</v>
      </c>
      <c r="P76" s="15">
        <f t="shared" si="135"/>
        <v>1817</v>
      </c>
    </row>
    <row r="77" spans="1:16">
      <c r="A77" s="10" t="s">
        <v>38</v>
      </c>
      <c r="B77" s="17" t="s">
        <v>30</v>
      </c>
      <c r="C77" s="11" t="s">
        <v>22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5">
        <f t="shared" si="135"/>
        <v>0</v>
      </c>
    </row>
    <row r="78" spans="1:16">
      <c r="A78" s="18" t="s">
        <v>38</v>
      </c>
      <c r="B78" s="19" t="s">
        <v>30</v>
      </c>
      <c r="C78" s="20" t="s">
        <v>36</v>
      </c>
      <c r="D78" s="21">
        <f t="shared" ref="D78:P78" si="136">SUM(D75:D77)</f>
        <v>995</v>
      </c>
      <c r="E78" s="21">
        <f t="shared" si="136"/>
        <v>374</v>
      </c>
      <c r="F78" s="21">
        <f t="shared" si="136"/>
        <v>0</v>
      </c>
      <c r="G78" s="21">
        <f t="shared" si="136"/>
        <v>54</v>
      </c>
      <c r="H78" s="21">
        <f t="shared" si="136"/>
        <v>0</v>
      </c>
      <c r="I78" s="21">
        <f t="shared" si="136"/>
        <v>0</v>
      </c>
      <c r="J78" s="21">
        <f t="shared" si="136"/>
        <v>78841</v>
      </c>
      <c r="K78" s="21">
        <f t="shared" si="136"/>
        <v>12276</v>
      </c>
      <c r="L78" s="21">
        <f t="shared" si="136"/>
        <v>77</v>
      </c>
      <c r="M78" s="21">
        <f t="shared" si="136"/>
        <v>1813</v>
      </c>
      <c r="N78" s="21">
        <f t="shared" si="136"/>
        <v>0</v>
      </c>
      <c r="O78" s="21">
        <f t="shared" si="136"/>
        <v>0</v>
      </c>
      <c r="P78" s="21">
        <f t="shared" si="136"/>
        <v>94430</v>
      </c>
    </row>
    <row r="79" spans="1:16">
      <c r="A79" s="10" t="s">
        <v>38</v>
      </c>
      <c r="B79" s="17" t="s">
        <v>31</v>
      </c>
      <c r="C79" s="11" t="s">
        <v>24</v>
      </c>
      <c r="D79" s="14">
        <v>2</v>
      </c>
      <c r="E79" s="14">
        <v>1447</v>
      </c>
      <c r="F79" s="14">
        <v>64</v>
      </c>
      <c r="G79" s="14">
        <v>752</v>
      </c>
      <c r="H79" s="14">
        <v>31</v>
      </c>
      <c r="I79" s="14">
        <v>8558</v>
      </c>
      <c r="J79" s="14">
        <v>691</v>
      </c>
      <c r="K79" s="14">
        <v>45927</v>
      </c>
      <c r="L79" s="14">
        <v>60376</v>
      </c>
      <c r="M79" s="14">
        <v>29441</v>
      </c>
      <c r="N79" s="14">
        <v>48908</v>
      </c>
      <c r="O79" s="14">
        <v>0</v>
      </c>
      <c r="P79" s="15">
        <f t="shared" ref="P79:P81" si="137">SUM(D79:O79)</f>
        <v>196197</v>
      </c>
    </row>
    <row r="80" spans="1:16">
      <c r="A80" s="10" t="s">
        <v>38</v>
      </c>
      <c r="B80" s="17" t="s">
        <v>31</v>
      </c>
      <c r="C80" s="11" t="s">
        <v>25</v>
      </c>
      <c r="D80" s="14">
        <v>0</v>
      </c>
      <c r="E80" s="14">
        <v>-24</v>
      </c>
      <c r="F80" s="14">
        <v>0</v>
      </c>
      <c r="G80" s="14">
        <v>-54</v>
      </c>
      <c r="H80" s="14">
        <v>0</v>
      </c>
      <c r="I80" s="14">
        <v>269</v>
      </c>
      <c r="J80" s="14">
        <v>0</v>
      </c>
      <c r="K80" s="14">
        <v>-698</v>
      </c>
      <c r="L80" s="14">
        <v>689</v>
      </c>
      <c r="M80" s="14">
        <v>773</v>
      </c>
      <c r="N80" s="14">
        <v>0</v>
      </c>
      <c r="O80" s="14">
        <v>0</v>
      </c>
      <c r="P80" s="15">
        <f t="shared" si="137"/>
        <v>955</v>
      </c>
    </row>
    <row r="81" spans="1:16">
      <c r="A81" s="10" t="s">
        <v>38</v>
      </c>
      <c r="B81" s="17" t="s">
        <v>31</v>
      </c>
      <c r="C81" s="11" t="s">
        <v>22</v>
      </c>
      <c r="D81" s="14">
        <v>0</v>
      </c>
      <c r="E81" s="14">
        <v>0</v>
      </c>
      <c r="F81" s="14">
        <v>0</v>
      </c>
      <c r="G81" s="14">
        <v>0</v>
      </c>
      <c r="H81" s="14">
        <v>0</v>
      </c>
      <c r="I81" s="14">
        <v>556</v>
      </c>
      <c r="J81" s="14">
        <v>0</v>
      </c>
      <c r="K81" s="14">
        <v>0</v>
      </c>
      <c r="L81" s="14">
        <v>0</v>
      </c>
      <c r="M81" s="14">
        <v>0</v>
      </c>
      <c r="N81" s="14">
        <v>7847</v>
      </c>
      <c r="O81" s="14">
        <v>0</v>
      </c>
      <c r="P81" s="15">
        <f t="shared" si="137"/>
        <v>8403</v>
      </c>
    </row>
    <row r="82" spans="1:16">
      <c r="A82" s="18" t="s">
        <v>38</v>
      </c>
      <c r="B82" s="19" t="s">
        <v>31</v>
      </c>
      <c r="C82" s="20" t="s">
        <v>37</v>
      </c>
      <c r="D82" s="21">
        <f t="shared" ref="D82:P82" si="138">SUM(D79:D81)</f>
        <v>2</v>
      </c>
      <c r="E82" s="21">
        <f t="shared" si="138"/>
        <v>1423</v>
      </c>
      <c r="F82" s="21">
        <f t="shared" si="138"/>
        <v>64</v>
      </c>
      <c r="G82" s="21">
        <f t="shared" si="138"/>
        <v>698</v>
      </c>
      <c r="H82" s="21">
        <f t="shared" si="138"/>
        <v>31</v>
      </c>
      <c r="I82" s="21">
        <f t="shared" si="138"/>
        <v>9383</v>
      </c>
      <c r="J82" s="21">
        <f t="shared" si="138"/>
        <v>691</v>
      </c>
      <c r="K82" s="21">
        <f t="shared" si="138"/>
        <v>45229</v>
      </c>
      <c r="L82" s="21">
        <f t="shared" si="138"/>
        <v>61065</v>
      </c>
      <c r="M82" s="21">
        <f t="shared" si="138"/>
        <v>30214</v>
      </c>
      <c r="N82" s="21">
        <f t="shared" si="138"/>
        <v>56755</v>
      </c>
      <c r="O82" s="21">
        <f t="shared" si="138"/>
        <v>0</v>
      </c>
      <c r="P82" s="21">
        <f t="shared" si="138"/>
        <v>205555</v>
      </c>
    </row>
    <row r="83" spans="1:16" ht="5.0999999999999996" customHeight="1" thickBo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24"/>
    </row>
    <row r="84" spans="1:16" ht="15.75" thickBot="1">
      <c r="A84" s="12" t="s">
        <v>38</v>
      </c>
      <c r="B84" s="16" t="s">
        <v>1</v>
      </c>
      <c r="C84" s="13" t="s">
        <v>11</v>
      </c>
      <c r="D84" s="15">
        <f>D66+D70+D74+D78+D82</f>
        <v>2077</v>
      </c>
      <c r="E84" s="15">
        <f t="shared" ref="E84:O84" si="139">E66+E70+E74+E78+E82</f>
        <v>2358</v>
      </c>
      <c r="F84" s="15">
        <f t="shared" si="139"/>
        <v>68</v>
      </c>
      <c r="G84" s="15">
        <f t="shared" si="139"/>
        <v>1402</v>
      </c>
      <c r="H84" s="15">
        <f t="shared" si="139"/>
        <v>79</v>
      </c>
      <c r="I84" s="15">
        <f t="shared" si="139"/>
        <v>12997</v>
      </c>
      <c r="J84" s="15">
        <f t="shared" si="139"/>
        <v>148304</v>
      </c>
      <c r="K84" s="15">
        <f t="shared" si="139"/>
        <v>75054</v>
      </c>
      <c r="L84" s="15">
        <f t="shared" si="139"/>
        <v>101306</v>
      </c>
      <c r="M84" s="15">
        <f t="shared" si="139"/>
        <v>44750</v>
      </c>
      <c r="N84" s="15">
        <f t="shared" si="139"/>
        <v>98060</v>
      </c>
      <c r="O84" s="23">
        <f t="shared" si="139"/>
        <v>0</v>
      </c>
      <c r="P84" s="25">
        <f>P66+P70+P74+P78+P82</f>
        <v>486455</v>
      </c>
    </row>
    <row r="88" spans="1:16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</row>
    <row r="89" spans="1:16">
      <c r="P89" s="4"/>
    </row>
  </sheetData>
  <mergeCells count="18">
    <mergeCell ref="P59:P62"/>
    <mergeCell ref="A59:A62"/>
    <mergeCell ref="B59:B62"/>
    <mergeCell ref="C59:C62"/>
    <mergeCell ref="D59:I59"/>
    <mergeCell ref="J59:O59"/>
    <mergeCell ref="P3:P6"/>
    <mergeCell ref="B3:B6"/>
    <mergeCell ref="A31:A34"/>
    <mergeCell ref="B31:B34"/>
    <mergeCell ref="C31:C34"/>
    <mergeCell ref="D31:I31"/>
    <mergeCell ref="J31:O31"/>
    <mergeCell ref="P31:P34"/>
    <mergeCell ref="D3:I3"/>
    <mergeCell ref="J3:O3"/>
    <mergeCell ref="A3:A6"/>
    <mergeCell ref="C3:C6"/>
  </mergeCells>
  <phoneticPr fontId="24" type="noConversion"/>
  <pageMargins left="0.7" right="0.7" top="0.78740157499999996" bottom="0.78740157499999996" header="0.3" footer="0.3"/>
  <ignoredErrors>
    <ignoredError sqref="P10:P22 P38:P47 P49:P50 P66:P7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Schülerzahlen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Horbach, Christopher (MdI)</dc:creator>
  <cp:lastModifiedBy>Larscheid, Thomas</cp:lastModifiedBy>
  <cp:lastPrinted>2022-05-12T07:08:44Z</cp:lastPrinted>
  <dcterms:created xsi:type="dcterms:W3CDTF">2021-10-21T14:39:39Z</dcterms:created>
  <dcterms:modified xsi:type="dcterms:W3CDTF">2026-02-23T16:47:39Z</dcterms:modified>
</cp:coreProperties>
</file>